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TOÁN" sheetId="4" r:id="rId1"/>
    <sheet name="LÝ" sheetId="5" r:id="rId2"/>
    <sheet name="SINH" sheetId="6" r:id="rId3"/>
    <sheet name="HÓA" sheetId="10" r:id="rId4"/>
    <sheet name="TIN" sheetId="13" r:id="rId5"/>
    <sheet name="ĐỊA" sheetId="7" r:id="rId6"/>
    <sheet name="CÔNG NGHỆ" sheetId="8" r:id="rId7"/>
    <sheet name="THỂ DỤC" sheetId="9" r:id="rId8"/>
    <sheet name="LỚP CHỦ NHIỆM-HỌC LỰC" sheetId="11" r:id="rId9"/>
    <sheet name="LỚP CHỦ NHIỆM - HẠNH KIỂM" sheetId="12" r:id="rId10"/>
  </sheets>
  <calcPr calcId="124519"/>
</workbook>
</file>

<file path=xl/calcChain.xml><?xml version="1.0" encoding="utf-8"?>
<calcChain xmlns="http://schemas.openxmlformats.org/spreadsheetml/2006/main">
  <c r="J36" i="13"/>
  <c r="H36"/>
  <c r="F36"/>
  <c r="D36"/>
  <c r="C35"/>
  <c r="I35" s="1"/>
  <c r="C34"/>
  <c r="K34" s="1"/>
  <c r="J33"/>
  <c r="H33"/>
  <c r="F33"/>
  <c r="D33"/>
  <c r="C32"/>
  <c r="G32" s="1"/>
  <c r="C31"/>
  <c r="I31" s="1"/>
  <c r="C13"/>
  <c r="G13" s="1"/>
  <c r="C14"/>
  <c r="E14" s="1"/>
  <c r="G14"/>
  <c r="K14"/>
  <c r="D15"/>
  <c r="F15"/>
  <c r="H15"/>
  <c r="J15"/>
  <c r="C16"/>
  <c r="I16" s="1"/>
  <c r="C17"/>
  <c r="G17" s="1"/>
  <c r="J36" i="12"/>
  <c r="H36"/>
  <c r="F36"/>
  <c r="D36"/>
  <c r="C35"/>
  <c r="I35" s="1"/>
  <c r="C34"/>
  <c r="K34" s="1"/>
  <c r="J33"/>
  <c r="H33"/>
  <c r="F33"/>
  <c r="D33"/>
  <c r="C32"/>
  <c r="K32" s="1"/>
  <c r="C31"/>
  <c r="I31" s="1"/>
  <c r="J30"/>
  <c r="H30"/>
  <c r="F30"/>
  <c r="D30"/>
  <c r="C29"/>
  <c r="I29" s="1"/>
  <c r="C28"/>
  <c r="K28" s="1"/>
  <c r="J27"/>
  <c r="H27"/>
  <c r="F27"/>
  <c r="F37" s="1"/>
  <c r="D27"/>
  <c r="C26"/>
  <c r="K26" s="1"/>
  <c r="E25"/>
  <c r="C25"/>
  <c r="I25" s="1"/>
  <c r="J18"/>
  <c r="H18"/>
  <c r="F18"/>
  <c r="D18"/>
  <c r="C17"/>
  <c r="K17" s="1"/>
  <c r="C16"/>
  <c r="I16" s="1"/>
  <c r="J15"/>
  <c r="H15"/>
  <c r="F15"/>
  <c r="D15"/>
  <c r="C14"/>
  <c r="I14" s="1"/>
  <c r="C13"/>
  <c r="K13" s="1"/>
  <c r="J12"/>
  <c r="H12"/>
  <c r="F12"/>
  <c r="D12"/>
  <c r="C11"/>
  <c r="K11" s="1"/>
  <c r="C10"/>
  <c r="I10" s="1"/>
  <c r="J9"/>
  <c r="H9"/>
  <c r="F9"/>
  <c r="D9"/>
  <c r="C8"/>
  <c r="I8" s="1"/>
  <c r="C7"/>
  <c r="G7" s="1"/>
  <c r="J36" i="11"/>
  <c r="H36"/>
  <c r="F36"/>
  <c r="D36"/>
  <c r="C35"/>
  <c r="I35" s="1"/>
  <c r="C34"/>
  <c r="K34" s="1"/>
  <c r="J33"/>
  <c r="H33"/>
  <c r="F33"/>
  <c r="D33"/>
  <c r="C32"/>
  <c r="G32" s="1"/>
  <c r="C31"/>
  <c r="I31" s="1"/>
  <c r="J30"/>
  <c r="H30"/>
  <c r="F30"/>
  <c r="D30"/>
  <c r="C29"/>
  <c r="E29" s="1"/>
  <c r="C28"/>
  <c r="G28" s="1"/>
  <c r="J27"/>
  <c r="H27"/>
  <c r="F27"/>
  <c r="D27"/>
  <c r="D37" s="1"/>
  <c r="C26"/>
  <c r="K26" s="1"/>
  <c r="C25"/>
  <c r="E25" s="1"/>
  <c r="J18"/>
  <c r="H18"/>
  <c r="F18"/>
  <c r="D18"/>
  <c r="I17"/>
  <c r="C17"/>
  <c r="K17" s="1"/>
  <c r="C16"/>
  <c r="E16" s="1"/>
  <c r="J15"/>
  <c r="H15"/>
  <c r="F15"/>
  <c r="D15"/>
  <c r="C14"/>
  <c r="I14" s="1"/>
  <c r="C13"/>
  <c r="K13" s="1"/>
  <c r="J12"/>
  <c r="H12"/>
  <c r="F12"/>
  <c r="D12"/>
  <c r="C11"/>
  <c r="G11" s="1"/>
  <c r="C10"/>
  <c r="I10" s="1"/>
  <c r="J9"/>
  <c r="H9"/>
  <c r="F9"/>
  <c r="D9"/>
  <c r="C8"/>
  <c r="E8" s="1"/>
  <c r="I7"/>
  <c r="E7"/>
  <c r="C7"/>
  <c r="G7" s="1"/>
  <c r="J36" i="10"/>
  <c r="H36"/>
  <c r="F36"/>
  <c r="D36"/>
  <c r="C35"/>
  <c r="K35" s="1"/>
  <c r="C34"/>
  <c r="K34" s="1"/>
  <c r="J33"/>
  <c r="H33"/>
  <c r="F33"/>
  <c r="D33"/>
  <c r="C32"/>
  <c r="G32" s="1"/>
  <c r="C31"/>
  <c r="K31" s="1"/>
  <c r="J18"/>
  <c r="H18"/>
  <c r="F18"/>
  <c r="D18"/>
  <c r="C17"/>
  <c r="K17" s="1"/>
  <c r="C16"/>
  <c r="G16" s="1"/>
  <c r="J15"/>
  <c r="H15"/>
  <c r="F15"/>
  <c r="D15"/>
  <c r="E14"/>
  <c r="C14"/>
  <c r="K14" s="1"/>
  <c r="C13"/>
  <c r="E13" s="1"/>
  <c r="H19"/>
  <c r="D19"/>
  <c r="G35" i="13" l="1"/>
  <c r="D37"/>
  <c r="H37"/>
  <c r="K13"/>
  <c r="E13"/>
  <c r="I13"/>
  <c r="C15"/>
  <c r="I15" s="1"/>
  <c r="K17"/>
  <c r="K16"/>
  <c r="E32"/>
  <c r="F37"/>
  <c r="E34"/>
  <c r="C37"/>
  <c r="I37" s="1"/>
  <c r="E17"/>
  <c r="K15"/>
  <c r="G31"/>
  <c r="C33"/>
  <c r="I33" s="1"/>
  <c r="J37"/>
  <c r="I17"/>
  <c r="I32"/>
  <c r="I34"/>
  <c r="E31"/>
  <c r="K32"/>
  <c r="G34"/>
  <c r="E35"/>
  <c r="C36"/>
  <c r="E36" s="1"/>
  <c r="K35"/>
  <c r="K31"/>
  <c r="G15"/>
  <c r="E16"/>
  <c r="I14"/>
  <c r="G16"/>
  <c r="J18"/>
  <c r="J19" s="1"/>
  <c r="F18"/>
  <c r="C12" i="11"/>
  <c r="I12" s="1"/>
  <c r="E11"/>
  <c r="I11"/>
  <c r="E12"/>
  <c r="I32"/>
  <c r="E32"/>
  <c r="E28"/>
  <c r="C30"/>
  <c r="K30" s="1"/>
  <c r="I28"/>
  <c r="C12" i="12"/>
  <c r="K12" s="1"/>
  <c r="I11"/>
  <c r="G11"/>
  <c r="J37"/>
  <c r="G29"/>
  <c r="E29"/>
  <c r="I28"/>
  <c r="G28"/>
  <c r="G32"/>
  <c r="I32"/>
  <c r="J19"/>
  <c r="G16"/>
  <c r="E16"/>
  <c r="C18"/>
  <c r="K18" s="1"/>
  <c r="J37" i="11"/>
  <c r="E34"/>
  <c r="I34"/>
  <c r="G8" i="12"/>
  <c r="E8"/>
  <c r="C27" i="11"/>
  <c r="K27" s="1"/>
  <c r="E26"/>
  <c r="I26"/>
  <c r="C9"/>
  <c r="G9" s="1"/>
  <c r="G8"/>
  <c r="C18"/>
  <c r="K18" s="1"/>
  <c r="E17"/>
  <c r="F19" i="12"/>
  <c r="E17"/>
  <c r="H37"/>
  <c r="G25"/>
  <c r="C27"/>
  <c r="K27" s="1"/>
  <c r="D37"/>
  <c r="E27"/>
  <c r="I7"/>
  <c r="C9"/>
  <c r="K9" s="1"/>
  <c r="C15"/>
  <c r="I15" s="1"/>
  <c r="E13"/>
  <c r="C19"/>
  <c r="G12"/>
  <c r="E12"/>
  <c r="E7"/>
  <c r="K8"/>
  <c r="G10"/>
  <c r="E11"/>
  <c r="I13"/>
  <c r="G14"/>
  <c r="K16"/>
  <c r="I17"/>
  <c r="D19"/>
  <c r="H19"/>
  <c r="K25"/>
  <c r="I26"/>
  <c r="E28"/>
  <c r="K29"/>
  <c r="G31"/>
  <c r="E32"/>
  <c r="C33"/>
  <c r="E33" s="1"/>
  <c r="I34"/>
  <c r="G35"/>
  <c r="C37"/>
  <c r="K37" s="1"/>
  <c r="K7"/>
  <c r="E9"/>
  <c r="E10"/>
  <c r="G13"/>
  <c r="E14"/>
  <c r="G17"/>
  <c r="G26"/>
  <c r="E31"/>
  <c r="G34"/>
  <c r="E35"/>
  <c r="C36"/>
  <c r="K36" s="1"/>
  <c r="K10"/>
  <c r="K14"/>
  <c r="E26"/>
  <c r="G27"/>
  <c r="K31"/>
  <c r="E34"/>
  <c r="K35"/>
  <c r="C30"/>
  <c r="E30" s="1"/>
  <c r="H37" i="11"/>
  <c r="C33"/>
  <c r="I33" s="1"/>
  <c r="F37"/>
  <c r="E31"/>
  <c r="E13"/>
  <c r="I13"/>
  <c r="I9"/>
  <c r="G12"/>
  <c r="G14"/>
  <c r="I18"/>
  <c r="D19"/>
  <c r="H19"/>
  <c r="K25"/>
  <c r="E27"/>
  <c r="I27"/>
  <c r="K29"/>
  <c r="G31"/>
  <c r="G35"/>
  <c r="C37"/>
  <c r="K8"/>
  <c r="G10"/>
  <c r="K16"/>
  <c r="K7"/>
  <c r="I8"/>
  <c r="E9"/>
  <c r="E10"/>
  <c r="K11"/>
  <c r="G13"/>
  <c r="E14"/>
  <c r="C15"/>
  <c r="I15" s="1"/>
  <c r="I16"/>
  <c r="G17"/>
  <c r="C19"/>
  <c r="I25"/>
  <c r="G26"/>
  <c r="K28"/>
  <c r="I29"/>
  <c r="K32"/>
  <c r="G34"/>
  <c r="E35"/>
  <c r="C36"/>
  <c r="E36" s="1"/>
  <c r="K14"/>
  <c r="G16"/>
  <c r="G18"/>
  <c r="F19"/>
  <c r="J19"/>
  <c r="G25"/>
  <c r="G27"/>
  <c r="G29"/>
  <c r="K31"/>
  <c r="K35"/>
  <c r="K10"/>
  <c r="I35" i="10"/>
  <c r="H37"/>
  <c r="C36"/>
  <c r="I36" s="1"/>
  <c r="E35"/>
  <c r="D37"/>
  <c r="I31"/>
  <c r="E31"/>
  <c r="E16"/>
  <c r="C18"/>
  <c r="E18" s="1"/>
  <c r="I16"/>
  <c r="C15"/>
  <c r="I15" s="1"/>
  <c r="J19"/>
  <c r="I14"/>
  <c r="F19"/>
  <c r="K13"/>
  <c r="I13"/>
  <c r="G14"/>
  <c r="K16"/>
  <c r="I17"/>
  <c r="G31"/>
  <c r="E32"/>
  <c r="C33"/>
  <c r="G33" s="1"/>
  <c r="I34"/>
  <c r="G35"/>
  <c r="C37"/>
  <c r="G13"/>
  <c r="G15"/>
  <c r="K15"/>
  <c r="G17"/>
  <c r="C19"/>
  <c r="E19" s="1"/>
  <c r="K32"/>
  <c r="G34"/>
  <c r="F37"/>
  <c r="J37"/>
  <c r="E17"/>
  <c r="I32"/>
  <c r="E34"/>
  <c r="E15"/>
  <c r="I36" i="13" l="1"/>
  <c r="K33"/>
  <c r="G33"/>
  <c r="E33"/>
  <c r="K37"/>
  <c r="E15"/>
  <c r="E37"/>
  <c r="G37"/>
  <c r="K36"/>
  <c r="G36"/>
  <c r="C19"/>
  <c r="K19" s="1"/>
  <c r="F19"/>
  <c r="D18"/>
  <c r="H18"/>
  <c r="I12" i="12"/>
  <c r="K12" i="11"/>
  <c r="K33"/>
  <c r="K37"/>
  <c r="I30"/>
  <c r="E30"/>
  <c r="G30"/>
  <c r="K19" i="12"/>
  <c r="E18"/>
  <c r="G18"/>
  <c r="I18"/>
  <c r="E18" i="11"/>
  <c r="I27" i="12"/>
  <c r="I9"/>
  <c r="G9"/>
  <c r="K9" i="11"/>
  <c r="E19" i="12"/>
  <c r="G36"/>
  <c r="G19"/>
  <c r="I33"/>
  <c r="G15"/>
  <c r="E15"/>
  <c r="K15"/>
  <c r="I19"/>
  <c r="G37"/>
  <c r="E37"/>
  <c r="I37"/>
  <c r="K30"/>
  <c r="G30"/>
  <c r="I36"/>
  <c r="E36"/>
  <c r="G33"/>
  <c r="I30"/>
  <c r="K33"/>
  <c r="E33" i="11"/>
  <c r="G33"/>
  <c r="G19"/>
  <c r="I19"/>
  <c r="I36"/>
  <c r="E37"/>
  <c r="K15"/>
  <c r="G36"/>
  <c r="K36"/>
  <c r="G37"/>
  <c r="K19"/>
  <c r="E15"/>
  <c r="G15"/>
  <c r="E19"/>
  <c r="I37"/>
  <c r="G36" i="10"/>
  <c r="E36"/>
  <c r="I37"/>
  <c r="G37"/>
  <c r="K36"/>
  <c r="K37"/>
  <c r="I18"/>
  <c r="G18"/>
  <c r="K18"/>
  <c r="G19"/>
  <c r="I19"/>
  <c r="K19"/>
  <c r="E37"/>
  <c r="I33"/>
  <c r="K33"/>
  <c r="E33"/>
  <c r="G19" i="13" l="1"/>
  <c r="H19"/>
  <c r="I19" s="1"/>
  <c r="C18"/>
  <c r="I18" s="1"/>
  <c r="D19"/>
  <c r="E19" s="1"/>
  <c r="J37" i="5"/>
  <c r="H37"/>
  <c r="F37"/>
  <c r="D37"/>
  <c r="C36"/>
  <c r="K36" s="1"/>
  <c r="C35"/>
  <c r="E35" s="1"/>
  <c r="J34"/>
  <c r="H34"/>
  <c r="F34"/>
  <c r="D34"/>
  <c r="C33"/>
  <c r="I33" s="1"/>
  <c r="C32"/>
  <c r="K32" s="1"/>
  <c r="J31"/>
  <c r="H31"/>
  <c r="F31"/>
  <c r="D31"/>
  <c r="E30"/>
  <c r="C30"/>
  <c r="G30" s="1"/>
  <c r="C29"/>
  <c r="I29" s="1"/>
  <c r="J28"/>
  <c r="H28"/>
  <c r="F28"/>
  <c r="D28"/>
  <c r="C27"/>
  <c r="E27" s="1"/>
  <c r="C26"/>
  <c r="G26" s="1"/>
  <c r="E18" i="13" l="1"/>
  <c r="K18"/>
  <c r="G18"/>
  <c r="E36" i="5"/>
  <c r="C37"/>
  <c r="K37" s="1"/>
  <c r="K35"/>
  <c r="I36"/>
  <c r="G35"/>
  <c r="E32"/>
  <c r="I32"/>
  <c r="C31"/>
  <c r="I31" s="1"/>
  <c r="I30"/>
  <c r="C28"/>
  <c r="K28" s="1"/>
  <c r="I26"/>
  <c r="E26"/>
  <c r="I28"/>
  <c r="K27"/>
  <c r="G29"/>
  <c r="G31"/>
  <c r="K31"/>
  <c r="G33"/>
  <c r="D38"/>
  <c r="H38"/>
  <c r="K26"/>
  <c r="I27"/>
  <c r="E29"/>
  <c r="K30"/>
  <c r="G32"/>
  <c r="E33"/>
  <c r="C34"/>
  <c r="I34" s="1"/>
  <c r="I35"/>
  <c r="G36"/>
  <c r="C38"/>
  <c r="G27"/>
  <c r="K29"/>
  <c r="E31"/>
  <c r="K33"/>
  <c r="F38"/>
  <c r="J38"/>
  <c r="F36" i="9"/>
  <c r="D36"/>
  <c r="C35"/>
  <c r="G35" s="1"/>
  <c r="C34"/>
  <c r="E34" s="1"/>
  <c r="F33"/>
  <c r="D33"/>
  <c r="C32"/>
  <c r="E32" s="1"/>
  <c r="C31"/>
  <c r="G31" s="1"/>
  <c r="F30"/>
  <c r="D30"/>
  <c r="C29"/>
  <c r="G29" s="1"/>
  <c r="C28"/>
  <c r="E28" s="1"/>
  <c r="F27"/>
  <c r="D27"/>
  <c r="C26"/>
  <c r="G26" s="1"/>
  <c r="C25"/>
  <c r="G25" s="1"/>
  <c r="C17"/>
  <c r="E17" s="1"/>
  <c r="C16"/>
  <c r="E16" s="1"/>
  <c r="C14"/>
  <c r="G14" s="1"/>
  <c r="C13"/>
  <c r="E13" s="1"/>
  <c r="C11"/>
  <c r="G11" s="1"/>
  <c r="C10"/>
  <c r="E10" s="1"/>
  <c r="C8"/>
  <c r="E8" s="1"/>
  <c r="C7"/>
  <c r="G7" s="1"/>
  <c r="F18"/>
  <c r="D18"/>
  <c r="F15"/>
  <c r="D15"/>
  <c r="F12"/>
  <c r="D12"/>
  <c r="F9"/>
  <c r="D9"/>
  <c r="J36" i="8"/>
  <c r="H36"/>
  <c r="F36"/>
  <c r="D36"/>
  <c r="C35"/>
  <c r="I35" s="1"/>
  <c r="C34"/>
  <c r="K34" s="1"/>
  <c r="J33"/>
  <c r="H33"/>
  <c r="F33"/>
  <c r="D33"/>
  <c r="C32"/>
  <c r="G32" s="1"/>
  <c r="C31"/>
  <c r="I31" s="1"/>
  <c r="J30"/>
  <c r="H30"/>
  <c r="F30"/>
  <c r="D30"/>
  <c r="C29"/>
  <c r="E29" s="1"/>
  <c r="C28"/>
  <c r="G28" s="1"/>
  <c r="J27"/>
  <c r="H27"/>
  <c r="F27"/>
  <c r="D27"/>
  <c r="C26"/>
  <c r="K26" s="1"/>
  <c r="C25"/>
  <c r="E25" s="1"/>
  <c r="J18"/>
  <c r="H18"/>
  <c r="F18"/>
  <c r="D18"/>
  <c r="C17"/>
  <c r="K17" s="1"/>
  <c r="C16"/>
  <c r="E16" s="1"/>
  <c r="J15"/>
  <c r="H15"/>
  <c r="F15"/>
  <c r="D15"/>
  <c r="C14"/>
  <c r="I14" s="1"/>
  <c r="C13"/>
  <c r="K13" s="1"/>
  <c r="J12"/>
  <c r="H12"/>
  <c r="F12"/>
  <c r="D12"/>
  <c r="C11"/>
  <c r="G11" s="1"/>
  <c r="C10"/>
  <c r="I10" s="1"/>
  <c r="J9"/>
  <c r="H9"/>
  <c r="F9"/>
  <c r="D9"/>
  <c r="C8"/>
  <c r="E8" s="1"/>
  <c r="C7"/>
  <c r="G7" s="1"/>
  <c r="J36" i="7"/>
  <c r="H36"/>
  <c r="F36"/>
  <c r="D36"/>
  <c r="C35"/>
  <c r="I35" s="1"/>
  <c r="C34"/>
  <c r="K34" s="1"/>
  <c r="J33"/>
  <c r="H33"/>
  <c r="F33"/>
  <c r="D33"/>
  <c r="E32"/>
  <c r="C32"/>
  <c r="G32" s="1"/>
  <c r="C31"/>
  <c r="I31" s="1"/>
  <c r="J30"/>
  <c r="H30"/>
  <c r="F30"/>
  <c r="D30"/>
  <c r="C29"/>
  <c r="E29" s="1"/>
  <c r="C28"/>
  <c r="G28" s="1"/>
  <c r="J27"/>
  <c r="H27"/>
  <c r="F27"/>
  <c r="D27"/>
  <c r="C26"/>
  <c r="K26" s="1"/>
  <c r="C25"/>
  <c r="E25" s="1"/>
  <c r="J18"/>
  <c r="H18"/>
  <c r="F18"/>
  <c r="D18"/>
  <c r="C17"/>
  <c r="K17" s="1"/>
  <c r="C16"/>
  <c r="E16" s="1"/>
  <c r="J15"/>
  <c r="H15"/>
  <c r="F15"/>
  <c r="D15"/>
  <c r="C14"/>
  <c r="I14" s="1"/>
  <c r="C13"/>
  <c r="K13" s="1"/>
  <c r="J12"/>
  <c r="H12"/>
  <c r="F12"/>
  <c r="D12"/>
  <c r="C11"/>
  <c r="G11" s="1"/>
  <c r="C10"/>
  <c r="I10" s="1"/>
  <c r="J9"/>
  <c r="H9"/>
  <c r="F9"/>
  <c r="D9"/>
  <c r="C8"/>
  <c r="E8" s="1"/>
  <c r="C7"/>
  <c r="G7" s="1"/>
  <c r="J36" i="6"/>
  <c r="H36"/>
  <c r="F36"/>
  <c r="D36"/>
  <c r="C35"/>
  <c r="K35" s="1"/>
  <c r="C34"/>
  <c r="K34" s="1"/>
  <c r="J33"/>
  <c r="H33"/>
  <c r="F33"/>
  <c r="D33"/>
  <c r="C32"/>
  <c r="I32" s="1"/>
  <c r="E31"/>
  <c r="C31"/>
  <c r="K31" s="1"/>
  <c r="J30"/>
  <c r="H30"/>
  <c r="F30"/>
  <c r="D30"/>
  <c r="C29"/>
  <c r="G29" s="1"/>
  <c r="C28"/>
  <c r="I28" s="1"/>
  <c r="J27"/>
  <c r="H27"/>
  <c r="F27"/>
  <c r="D27"/>
  <c r="C26"/>
  <c r="E26" s="1"/>
  <c r="C25"/>
  <c r="G25" s="1"/>
  <c r="J18"/>
  <c r="H18"/>
  <c r="F18"/>
  <c r="D18"/>
  <c r="C17"/>
  <c r="E17" s="1"/>
  <c r="C16"/>
  <c r="G16" s="1"/>
  <c r="J15"/>
  <c r="H15"/>
  <c r="F15"/>
  <c r="D15"/>
  <c r="C14"/>
  <c r="K14" s="1"/>
  <c r="C13"/>
  <c r="E13" s="1"/>
  <c r="J12"/>
  <c r="H12"/>
  <c r="F12"/>
  <c r="D12"/>
  <c r="C11"/>
  <c r="I11" s="1"/>
  <c r="C10"/>
  <c r="K10" s="1"/>
  <c r="J9"/>
  <c r="H9"/>
  <c r="F9"/>
  <c r="D9"/>
  <c r="C8"/>
  <c r="G8" s="1"/>
  <c r="C7"/>
  <c r="I7" s="1"/>
  <c r="J36" i="4"/>
  <c r="H36"/>
  <c r="F36"/>
  <c r="D36"/>
  <c r="C35"/>
  <c r="K35" s="1"/>
  <c r="C34"/>
  <c r="K34" s="1"/>
  <c r="J33"/>
  <c r="H33"/>
  <c r="F33"/>
  <c r="D33"/>
  <c r="C32"/>
  <c r="G32" s="1"/>
  <c r="C31"/>
  <c r="K31" s="1"/>
  <c r="J30"/>
  <c r="H30"/>
  <c r="F30"/>
  <c r="D30"/>
  <c r="C29"/>
  <c r="G29" s="1"/>
  <c r="C28"/>
  <c r="I28" s="1"/>
  <c r="J27"/>
  <c r="H27"/>
  <c r="F27"/>
  <c r="D27"/>
  <c r="D37" s="1"/>
  <c r="C26"/>
  <c r="E26" s="1"/>
  <c r="C25"/>
  <c r="G25" s="1"/>
  <c r="J18" i="5"/>
  <c r="H18"/>
  <c r="F18"/>
  <c r="D18"/>
  <c r="C17"/>
  <c r="K17" s="1"/>
  <c r="C16"/>
  <c r="E16" s="1"/>
  <c r="J15"/>
  <c r="H15"/>
  <c r="F15"/>
  <c r="D15"/>
  <c r="C14"/>
  <c r="I14" s="1"/>
  <c r="C13"/>
  <c r="K13" s="1"/>
  <c r="J12"/>
  <c r="H12"/>
  <c r="F12"/>
  <c r="D12"/>
  <c r="C12" s="1"/>
  <c r="I12" s="1"/>
  <c r="C11"/>
  <c r="G11" s="1"/>
  <c r="K10"/>
  <c r="G10"/>
  <c r="C10"/>
  <c r="I10" s="1"/>
  <c r="J9"/>
  <c r="H9"/>
  <c r="F9"/>
  <c r="D9"/>
  <c r="C8"/>
  <c r="E8" s="1"/>
  <c r="C7"/>
  <c r="G7" s="1"/>
  <c r="F15" i="4"/>
  <c r="H15"/>
  <c r="J15"/>
  <c r="J12"/>
  <c r="H12"/>
  <c r="F12"/>
  <c r="J18"/>
  <c r="H18"/>
  <c r="F18"/>
  <c r="D18"/>
  <c r="D15"/>
  <c r="C15" s="1"/>
  <c r="E15" s="1"/>
  <c r="D12"/>
  <c r="F9"/>
  <c r="H9"/>
  <c r="J9"/>
  <c r="D9"/>
  <c r="C8"/>
  <c r="E8" s="1"/>
  <c r="C10"/>
  <c r="E10" s="1"/>
  <c r="C11"/>
  <c r="E11" s="1"/>
  <c r="C13"/>
  <c r="E13" s="1"/>
  <c r="C14"/>
  <c r="E14" s="1"/>
  <c r="C16"/>
  <c r="E16" s="1"/>
  <c r="C17"/>
  <c r="E17" s="1"/>
  <c r="C7"/>
  <c r="E7" s="1"/>
  <c r="I31" i="6" l="1"/>
  <c r="E16"/>
  <c r="E11" i="8"/>
  <c r="D37" i="7"/>
  <c r="I34"/>
  <c r="E34"/>
  <c r="C33"/>
  <c r="I33" s="1"/>
  <c r="I32"/>
  <c r="J37"/>
  <c r="H37"/>
  <c r="C30"/>
  <c r="K30" s="1"/>
  <c r="F37"/>
  <c r="I28"/>
  <c r="E28"/>
  <c r="G30"/>
  <c r="E26"/>
  <c r="I26"/>
  <c r="C27"/>
  <c r="C18"/>
  <c r="K18" s="1"/>
  <c r="I17"/>
  <c r="E17"/>
  <c r="I13"/>
  <c r="E13"/>
  <c r="C12"/>
  <c r="E12" s="1"/>
  <c r="I11"/>
  <c r="E11"/>
  <c r="C9"/>
  <c r="I9" s="1"/>
  <c r="I7"/>
  <c r="E7"/>
  <c r="E28" i="6"/>
  <c r="G28"/>
  <c r="C27"/>
  <c r="D37"/>
  <c r="E25"/>
  <c r="G10"/>
  <c r="E10"/>
  <c r="I10"/>
  <c r="C9"/>
  <c r="K9" s="1"/>
  <c r="E8"/>
  <c r="G7"/>
  <c r="E7"/>
  <c r="E7" i="8"/>
  <c r="C27"/>
  <c r="K27" s="1"/>
  <c r="I26"/>
  <c r="E26"/>
  <c r="C9"/>
  <c r="G9" s="1"/>
  <c r="G8"/>
  <c r="I7"/>
  <c r="C12"/>
  <c r="K12" s="1"/>
  <c r="I11"/>
  <c r="I12"/>
  <c r="C30"/>
  <c r="I30" s="1"/>
  <c r="F37"/>
  <c r="I28"/>
  <c r="E28"/>
  <c r="C36" i="6"/>
  <c r="G36" s="1"/>
  <c r="G35"/>
  <c r="E35"/>
  <c r="I35"/>
  <c r="E32"/>
  <c r="G32"/>
  <c r="G31"/>
  <c r="C30"/>
  <c r="K30" s="1"/>
  <c r="H37"/>
  <c r="E29"/>
  <c r="G11"/>
  <c r="E11"/>
  <c r="J19"/>
  <c r="E14"/>
  <c r="I14"/>
  <c r="F19"/>
  <c r="C15"/>
  <c r="G15" s="1"/>
  <c r="G14"/>
  <c r="C18"/>
  <c r="K18" s="1"/>
  <c r="C33" i="8"/>
  <c r="I33" s="1"/>
  <c r="E32"/>
  <c r="I32"/>
  <c r="E13"/>
  <c r="I13"/>
  <c r="I37" i="5"/>
  <c r="G37"/>
  <c r="E37"/>
  <c r="E28"/>
  <c r="G28"/>
  <c r="G38"/>
  <c r="G34"/>
  <c r="K34"/>
  <c r="K38"/>
  <c r="E38"/>
  <c r="E34"/>
  <c r="I38"/>
  <c r="E17"/>
  <c r="C18"/>
  <c r="K18" s="1"/>
  <c r="I17"/>
  <c r="G16"/>
  <c r="I13"/>
  <c r="E13"/>
  <c r="E11"/>
  <c r="I11"/>
  <c r="C9"/>
  <c r="I7"/>
  <c r="E7"/>
  <c r="G9"/>
  <c r="K9"/>
  <c r="C30" i="9"/>
  <c r="E30" s="1"/>
  <c r="C36"/>
  <c r="E36" s="1"/>
  <c r="E35"/>
  <c r="C15"/>
  <c r="E31"/>
  <c r="E29"/>
  <c r="D37"/>
  <c r="E25"/>
  <c r="C18"/>
  <c r="C12"/>
  <c r="G10"/>
  <c r="C9"/>
  <c r="G28"/>
  <c r="G30"/>
  <c r="E26"/>
  <c r="C33"/>
  <c r="G33" s="1"/>
  <c r="C37"/>
  <c r="G32"/>
  <c r="G36"/>
  <c r="F37"/>
  <c r="G34"/>
  <c r="C27"/>
  <c r="E27" s="1"/>
  <c r="G13"/>
  <c r="E7"/>
  <c r="E11"/>
  <c r="E14"/>
  <c r="G17"/>
  <c r="E9"/>
  <c r="G18"/>
  <c r="E18"/>
  <c r="G9"/>
  <c r="G12"/>
  <c r="D19"/>
  <c r="C19"/>
  <c r="G8"/>
  <c r="E12"/>
  <c r="G16"/>
  <c r="F19"/>
  <c r="J37" i="8"/>
  <c r="H37"/>
  <c r="D37"/>
  <c r="I34"/>
  <c r="E34"/>
  <c r="E17"/>
  <c r="I17"/>
  <c r="C18"/>
  <c r="K18" s="1"/>
  <c r="G16"/>
  <c r="K8"/>
  <c r="G10"/>
  <c r="G12"/>
  <c r="G14"/>
  <c r="K16"/>
  <c r="I18"/>
  <c r="H19"/>
  <c r="E27"/>
  <c r="I27"/>
  <c r="K29"/>
  <c r="G31"/>
  <c r="K33"/>
  <c r="G35"/>
  <c r="C37"/>
  <c r="D19"/>
  <c r="K25"/>
  <c r="K7"/>
  <c r="I8"/>
  <c r="E10"/>
  <c r="K11"/>
  <c r="G13"/>
  <c r="E14"/>
  <c r="C15"/>
  <c r="K15" s="1"/>
  <c r="I16"/>
  <c r="G17"/>
  <c r="C19"/>
  <c r="I25"/>
  <c r="G26"/>
  <c r="K28"/>
  <c r="I29"/>
  <c r="E31"/>
  <c r="K32"/>
  <c r="G34"/>
  <c r="E35"/>
  <c r="C36"/>
  <c r="K36" s="1"/>
  <c r="K10"/>
  <c r="K14"/>
  <c r="F19"/>
  <c r="J19"/>
  <c r="G25"/>
  <c r="G27"/>
  <c r="G29"/>
  <c r="K31"/>
  <c r="E33"/>
  <c r="K35"/>
  <c r="G9" i="7"/>
  <c r="K9"/>
  <c r="E18"/>
  <c r="I18"/>
  <c r="D19"/>
  <c r="H19"/>
  <c r="K25"/>
  <c r="E27"/>
  <c r="K29"/>
  <c r="G31"/>
  <c r="G33"/>
  <c r="K33"/>
  <c r="G35"/>
  <c r="C37"/>
  <c r="K8"/>
  <c r="G10"/>
  <c r="G12"/>
  <c r="K12"/>
  <c r="G14"/>
  <c r="K16"/>
  <c r="K7"/>
  <c r="I8"/>
  <c r="E9"/>
  <c r="E10"/>
  <c r="K11"/>
  <c r="G13"/>
  <c r="E14"/>
  <c r="C15"/>
  <c r="K15" s="1"/>
  <c r="I16"/>
  <c r="G17"/>
  <c r="C19"/>
  <c r="I25"/>
  <c r="G26"/>
  <c r="K28"/>
  <c r="I29"/>
  <c r="E31"/>
  <c r="K32"/>
  <c r="G34"/>
  <c r="E35"/>
  <c r="C36"/>
  <c r="G36" s="1"/>
  <c r="I12"/>
  <c r="G18"/>
  <c r="F19"/>
  <c r="J19"/>
  <c r="G25"/>
  <c r="G29"/>
  <c r="K31"/>
  <c r="E33"/>
  <c r="K35"/>
  <c r="G8"/>
  <c r="K10"/>
  <c r="K14"/>
  <c r="G16"/>
  <c r="I18" i="6"/>
  <c r="G27"/>
  <c r="K15"/>
  <c r="I27"/>
  <c r="E27"/>
  <c r="K27"/>
  <c r="K8"/>
  <c r="H19"/>
  <c r="I34"/>
  <c r="C37"/>
  <c r="K17"/>
  <c r="C12"/>
  <c r="E12" s="1"/>
  <c r="I13"/>
  <c r="I17"/>
  <c r="I26"/>
  <c r="K29"/>
  <c r="G13"/>
  <c r="I16"/>
  <c r="I25"/>
  <c r="K13"/>
  <c r="K26"/>
  <c r="K16"/>
  <c r="D19"/>
  <c r="K25"/>
  <c r="C33"/>
  <c r="I33" s="1"/>
  <c r="K7"/>
  <c r="I8"/>
  <c r="K11"/>
  <c r="G17"/>
  <c r="C19"/>
  <c r="K19" s="1"/>
  <c r="G26"/>
  <c r="K28"/>
  <c r="I29"/>
  <c r="E30"/>
  <c r="K32"/>
  <c r="G34"/>
  <c r="F37"/>
  <c r="J37"/>
  <c r="E34"/>
  <c r="I31" i="4"/>
  <c r="E31"/>
  <c r="C36"/>
  <c r="I36" s="1"/>
  <c r="H37"/>
  <c r="I35"/>
  <c r="E35"/>
  <c r="E25"/>
  <c r="I25"/>
  <c r="C30"/>
  <c r="I30" s="1"/>
  <c r="G28"/>
  <c r="E29"/>
  <c r="I29"/>
  <c r="K26"/>
  <c r="G30"/>
  <c r="K25"/>
  <c r="I26"/>
  <c r="E28"/>
  <c r="K29"/>
  <c r="G31"/>
  <c r="E32"/>
  <c r="C33"/>
  <c r="G33" s="1"/>
  <c r="I34"/>
  <c r="G35"/>
  <c r="C37"/>
  <c r="I37" s="1"/>
  <c r="K28"/>
  <c r="K32"/>
  <c r="G34"/>
  <c r="G36"/>
  <c r="K36"/>
  <c r="F37"/>
  <c r="J37"/>
  <c r="G26"/>
  <c r="C27"/>
  <c r="I27" s="1"/>
  <c r="I32"/>
  <c r="E34"/>
  <c r="E36"/>
  <c r="I9" i="5"/>
  <c r="K8"/>
  <c r="G12"/>
  <c r="K12"/>
  <c r="G14"/>
  <c r="K16"/>
  <c r="D19"/>
  <c r="H19"/>
  <c r="K7"/>
  <c r="I8"/>
  <c r="E9"/>
  <c r="E10"/>
  <c r="K11"/>
  <c r="G13"/>
  <c r="E14"/>
  <c r="C15"/>
  <c r="E15" s="1"/>
  <c r="I16"/>
  <c r="G17"/>
  <c r="C19"/>
  <c r="G8"/>
  <c r="E12"/>
  <c r="K14"/>
  <c r="F19"/>
  <c r="J19"/>
  <c r="J19" i="4"/>
  <c r="F19"/>
  <c r="G14"/>
  <c r="H19"/>
  <c r="K14"/>
  <c r="I8"/>
  <c r="D19"/>
  <c r="I7"/>
  <c r="K10"/>
  <c r="G7"/>
  <c r="G8"/>
  <c r="I10"/>
  <c r="K13"/>
  <c r="C19"/>
  <c r="G10"/>
  <c r="I13"/>
  <c r="G13"/>
  <c r="I14"/>
  <c r="K7"/>
  <c r="K8"/>
  <c r="G11"/>
  <c r="K11"/>
  <c r="C12"/>
  <c r="E12" s="1"/>
  <c r="I11"/>
  <c r="C9"/>
  <c r="G9" s="1"/>
  <c r="K15"/>
  <c r="G15"/>
  <c r="I15"/>
  <c r="G17"/>
  <c r="K17"/>
  <c r="I17"/>
  <c r="G16"/>
  <c r="K16"/>
  <c r="I16"/>
  <c r="C18"/>
  <c r="E18" s="1"/>
  <c r="E37" i="6" l="1"/>
  <c r="E18"/>
  <c r="G18"/>
  <c r="I36"/>
  <c r="G33" i="8"/>
  <c r="I9"/>
  <c r="I37" i="7"/>
  <c r="I30"/>
  <c r="E30"/>
  <c r="G37"/>
  <c r="E37"/>
  <c r="G27"/>
  <c r="K27"/>
  <c r="I27"/>
  <c r="E15"/>
  <c r="K19"/>
  <c r="G30" i="6"/>
  <c r="I30"/>
  <c r="E9"/>
  <c r="I9"/>
  <c r="G9"/>
  <c r="E9" i="8"/>
  <c r="K9"/>
  <c r="E12"/>
  <c r="G30"/>
  <c r="E30"/>
  <c r="K30"/>
  <c r="E36" i="6"/>
  <c r="K37"/>
  <c r="K36"/>
  <c r="I15"/>
  <c r="E15"/>
  <c r="E19"/>
  <c r="I19"/>
  <c r="I18" i="5"/>
  <c r="G18"/>
  <c r="E18"/>
  <c r="G19"/>
  <c r="I19"/>
  <c r="K19"/>
  <c r="E37" i="9"/>
  <c r="G37"/>
  <c r="G27"/>
  <c r="E33"/>
  <c r="G15"/>
  <c r="G19"/>
  <c r="E19"/>
  <c r="E15"/>
  <c r="E37" i="8"/>
  <c r="G18"/>
  <c r="E18"/>
  <c r="G19"/>
  <c r="I19"/>
  <c r="K19"/>
  <c r="E36"/>
  <c r="G15"/>
  <c r="I15"/>
  <c r="E19"/>
  <c r="E15"/>
  <c r="I37"/>
  <c r="K37"/>
  <c r="G37"/>
  <c r="G36"/>
  <c r="I36"/>
  <c r="G19" i="7"/>
  <c r="K37"/>
  <c r="I36"/>
  <c r="G15"/>
  <c r="E19"/>
  <c r="K36"/>
  <c r="E36"/>
  <c r="I19"/>
  <c r="I15"/>
  <c r="G33" i="6"/>
  <c r="K33"/>
  <c r="I37"/>
  <c r="E33"/>
  <c r="G19"/>
  <c r="K12"/>
  <c r="G12"/>
  <c r="I12"/>
  <c r="G37"/>
  <c r="E27" i="4"/>
  <c r="E30"/>
  <c r="K37"/>
  <c r="K30"/>
  <c r="G37"/>
  <c r="I33"/>
  <c r="E33"/>
  <c r="G27"/>
  <c r="K27"/>
  <c r="K33"/>
  <c r="E37"/>
  <c r="E19" i="5"/>
  <c r="K15"/>
  <c r="I15"/>
  <c r="G15"/>
  <c r="K12" i="4"/>
  <c r="K9"/>
  <c r="G12"/>
  <c r="I12"/>
  <c r="E9"/>
  <c r="I9"/>
  <c r="I18"/>
  <c r="K18"/>
  <c r="G18"/>
  <c r="E19"/>
  <c r="K19"/>
  <c r="G19"/>
  <c r="I19"/>
</calcChain>
</file>

<file path=xl/sharedStrings.xml><?xml version="1.0" encoding="utf-8"?>
<sst xmlns="http://schemas.openxmlformats.org/spreadsheetml/2006/main" count="584" uniqueCount="39">
  <si>
    <t>SL</t>
  </si>
  <si>
    <t>TL</t>
  </si>
  <si>
    <t>6A</t>
  </si>
  <si>
    <t>6B</t>
  </si>
  <si>
    <t>KHỐI 6</t>
  </si>
  <si>
    <t>7A</t>
  </si>
  <si>
    <t>7B</t>
  </si>
  <si>
    <t>KHỐI 7</t>
  </si>
  <si>
    <t>8A</t>
  </si>
  <si>
    <t>8B</t>
  </si>
  <si>
    <t>KHỐI 8</t>
  </si>
  <si>
    <t>9A</t>
  </si>
  <si>
    <t>9B</t>
  </si>
  <si>
    <t>KHỐI 9</t>
  </si>
  <si>
    <t>TOÀN
TRƯỜNG</t>
  </si>
  <si>
    <t>LỚP
KHỐI</t>
  </si>
  <si>
    <t>MÔN LÝ</t>
  </si>
  <si>
    <t>STT</t>
  </si>
  <si>
    <t>SĨ SỐ</t>
  </si>
  <si>
    <t>CHỈ TIÊU ĐĂNG KÝ</t>
  </si>
  <si>
    <t>GiỎI</t>
  </si>
  <si>
    <t>KHÁ</t>
  </si>
  <si>
    <t>TRUNG BÌNH</t>
  </si>
  <si>
    <t>YẾU</t>
  </si>
  <si>
    <t>MÔN TOÁN</t>
  </si>
  <si>
    <t>KỲ I</t>
  </si>
  <si>
    <t>CẢ NĂM</t>
  </si>
  <si>
    <t>MÔN SINH</t>
  </si>
  <si>
    <t>ĐĂNG KÝ CHẤT LƯỢNG ĐẦU NĂM HỌC 2014 - 2015</t>
  </si>
  <si>
    <t>MÔN ĐỊA</t>
  </si>
  <si>
    <t>ĐẠT</t>
  </si>
  <si>
    <t>CHƯA ĐẠT</t>
  </si>
  <si>
    <t>MÔN THỂ DỤC</t>
  </si>
  <si>
    <t>MÔN CÔNG NGHỆ</t>
  </si>
  <si>
    <t>TỐT</t>
  </si>
  <si>
    <t>HỌC LỰC CHỦ NHIỆM</t>
  </si>
  <si>
    <t>HẠNH KIỂM</t>
  </si>
  <si>
    <t>TỔNG</t>
  </si>
  <si>
    <t>MÔN TIN HỌC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</si>
</sst>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 wrapText="1"/>
    </xf>
    <xf numFmtId="16" fontId="0" fillId="2" borderId="7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opLeftCell="A22" workbookViewId="0">
      <selection activeCell="K41" sqref="K41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  <col min="14" max="14" width="3.7109375" customWidth="1"/>
  </cols>
  <sheetData>
    <row r="1" spans="1:14">
      <c r="C1" s="29" t="s">
        <v>28</v>
      </c>
      <c r="D1" s="29"/>
      <c r="E1" s="29"/>
      <c r="F1" s="29"/>
      <c r="G1" s="29"/>
      <c r="H1" s="29"/>
      <c r="I1" s="29"/>
      <c r="J1" s="29"/>
    </row>
    <row r="2" spans="1:14">
      <c r="C2" s="1"/>
      <c r="D2" s="1"/>
      <c r="E2" s="4"/>
      <c r="F2" s="7" t="s">
        <v>24</v>
      </c>
      <c r="G2" s="1"/>
      <c r="H2" s="4"/>
      <c r="I2" s="4"/>
      <c r="J2" s="1"/>
    </row>
    <row r="3" spans="1:14">
      <c r="B3" t="s">
        <v>25</v>
      </c>
      <c r="D3" s="1"/>
      <c r="E3" s="4"/>
      <c r="F3" s="1"/>
      <c r="G3" s="1"/>
      <c r="H3" s="4"/>
      <c r="I3" s="4"/>
      <c r="J3" s="1"/>
      <c r="K3" s="1"/>
    </row>
    <row r="4" spans="1:14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  <c r="N4" s="15"/>
    </row>
    <row r="5" spans="1:14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  <c r="N5" s="15"/>
    </row>
    <row r="6" spans="1:14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  <c r="N6" s="15"/>
    </row>
    <row r="7" spans="1:14" ht="18" customHeight="1">
      <c r="A7" s="10">
        <v>1</v>
      </c>
      <c r="B7" s="10" t="s">
        <v>2</v>
      </c>
      <c r="C7" s="10">
        <f>SUM(D7,F7,H7,J7)</f>
        <v>30</v>
      </c>
      <c r="D7" s="5">
        <v>3</v>
      </c>
      <c r="E7" s="10">
        <f>ROUND(D7/C7*100,1)</f>
        <v>10</v>
      </c>
      <c r="F7" s="5">
        <v>11</v>
      </c>
      <c r="G7" s="10">
        <f>ROUND(F7/C7*100,1)</f>
        <v>36.700000000000003</v>
      </c>
      <c r="H7" s="5">
        <v>14</v>
      </c>
      <c r="I7" s="10">
        <f>ROUND(H7/C7*100,1)</f>
        <v>46.7</v>
      </c>
      <c r="J7" s="5">
        <v>2</v>
      </c>
      <c r="K7" s="10">
        <f>ROUND(J7/C7*100,1)</f>
        <v>6.7</v>
      </c>
      <c r="N7" s="15"/>
    </row>
    <row r="8" spans="1:14" ht="18" customHeight="1">
      <c r="A8" s="11">
        <v>2</v>
      </c>
      <c r="B8" s="11" t="s">
        <v>3</v>
      </c>
      <c r="C8" s="11">
        <f t="shared" ref="C8:C18" si="0">SUM(D8,F8,H8,J8)</f>
        <v>26</v>
      </c>
      <c r="D8" s="6">
        <v>1</v>
      </c>
      <c r="E8" s="11">
        <f>ROUND(D8/C8*100,1)</f>
        <v>3.8</v>
      </c>
      <c r="F8" s="6">
        <v>10</v>
      </c>
      <c r="G8" s="11">
        <f t="shared" ref="G8:G19" si="1">ROUND(F8/C8*100,1)</f>
        <v>38.5</v>
      </c>
      <c r="H8" s="6">
        <v>10</v>
      </c>
      <c r="I8" s="11">
        <f t="shared" ref="I8:I19" si="2">ROUND(H8/C8*100,1)</f>
        <v>38.5</v>
      </c>
      <c r="J8" s="6">
        <v>5</v>
      </c>
      <c r="K8" s="11">
        <f t="shared" ref="K8:K19" si="3">ROUND(J8/C8*100,1)</f>
        <v>19.2</v>
      </c>
      <c r="N8" s="15"/>
    </row>
    <row r="9" spans="1:14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4</v>
      </c>
      <c r="E9" s="12">
        <f t="shared" ref="E9:E19" si="4">ROUND(D9/C9*100,1)</f>
        <v>7.1</v>
      </c>
      <c r="F9" s="12">
        <f t="shared" ref="F9:J9" si="5">SUM(F7:F8)</f>
        <v>21</v>
      </c>
      <c r="G9" s="12">
        <f t="shared" si="1"/>
        <v>37.5</v>
      </c>
      <c r="H9" s="12">
        <f t="shared" si="5"/>
        <v>24</v>
      </c>
      <c r="I9" s="12">
        <f t="shared" si="2"/>
        <v>42.9</v>
      </c>
      <c r="J9" s="12">
        <f t="shared" si="5"/>
        <v>7</v>
      </c>
      <c r="K9" s="12">
        <f t="shared" si="3"/>
        <v>12.5</v>
      </c>
      <c r="N9" s="16"/>
    </row>
    <row r="10" spans="1:14" ht="18" customHeight="1">
      <c r="A10" s="10">
        <v>4</v>
      </c>
      <c r="B10" s="10" t="s">
        <v>5</v>
      </c>
      <c r="C10" s="10">
        <f t="shared" si="0"/>
        <v>32</v>
      </c>
      <c r="D10" s="5">
        <v>3</v>
      </c>
      <c r="E10" s="10">
        <f t="shared" si="4"/>
        <v>9.4</v>
      </c>
      <c r="F10" s="5">
        <v>13</v>
      </c>
      <c r="G10" s="10">
        <f t="shared" si="1"/>
        <v>40.6</v>
      </c>
      <c r="H10" s="5">
        <v>13</v>
      </c>
      <c r="I10" s="10">
        <f t="shared" si="2"/>
        <v>40.6</v>
      </c>
      <c r="J10" s="5">
        <v>3</v>
      </c>
      <c r="K10" s="10">
        <f t="shared" si="3"/>
        <v>9.4</v>
      </c>
      <c r="N10" s="15"/>
    </row>
    <row r="11" spans="1:14" ht="18" customHeight="1">
      <c r="A11" s="11">
        <v>5</v>
      </c>
      <c r="B11" s="11" t="s">
        <v>6</v>
      </c>
      <c r="C11" s="11">
        <f t="shared" si="0"/>
        <v>32</v>
      </c>
      <c r="D11" s="6">
        <v>3</v>
      </c>
      <c r="E11" s="11">
        <f t="shared" si="4"/>
        <v>9.4</v>
      </c>
      <c r="F11" s="6">
        <v>10</v>
      </c>
      <c r="G11" s="11">
        <f t="shared" si="1"/>
        <v>31.3</v>
      </c>
      <c r="H11" s="6">
        <v>17</v>
      </c>
      <c r="I11" s="11">
        <f t="shared" si="2"/>
        <v>53.1</v>
      </c>
      <c r="J11" s="6">
        <v>2</v>
      </c>
      <c r="K11" s="11">
        <f t="shared" si="3"/>
        <v>6.3</v>
      </c>
      <c r="N11" s="15"/>
    </row>
    <row r="12" spans="1:14" s="2" customFormat="1" ht="18" customHeight="1">
      <c r="A12" s="12">
        <v>6</v>
      </c>
      <c r="B12" s="12" t="s">
        <v>7</v>
      </c>
      <c r="C12" s="12">
        <f t="shared" si="0"/>
        <v>64</v>
      </c>
      <c r="D12" s="12">
        <f>SUM(D10:D11)</f>
        <v>6</v>
      </c>
      <c r="E12" s="12">
        <f t="shared" si="4"/>
        <v>9.4</v>
      </c>
      <c r="F12" s="12">
        <f>SUM(F10:F11)</f>
        <v>23</v>
      </c>
      <c r="G12" s="12">
        <f t="shared" si="1"/>
        <v>35.9</v>
      </c>
      <c r="H12" s="12">
        <f>SUM(H10:H11)</f>
        <v>30</v>
      </c>
      <c r="I12" s="12">
        <f t="shared" si="2"/>
        <v>46.9</v>
      </c>
      <c r="J12" s="12">
        <f>SUM(J10:J11)</f>
        <v>5</v>
      </c>
      <c r="K12" s="12">
        <f t="shared" si="3"/>
        <v>7.8</v>
      </c>
      <c r="N12" s="16"/>
    </row>
    <row r="13" spans="1:14" ht="18" customHeight="1">
      <c r="A13" s="10">
        <v>7</v>
      </c>
      <c r="B13" s="10" t="s">
        <v>8</v>
      </c>
      <c r="C13" s="10">
        <f t="shared" si="0"/>
        <v>31</v>
      </c>
      <c r="D13" s="5">
        <v>3</v>
      </c>
      <c r="E13" s="10">
        <f t="shared" si="4"/>
        <v>9.6999999999999993</v>
      </c>
      <c r="F13" s="5">
        <v>13</v>
      </c>
      <c r="G13" s="10">
        <f t="shared" si="1"/>
        <v>41.9</v>
      </c>
      <c r="H13" s="5">
        <v>13</v>
      </c>
      <c r="I13" s="10">
        <f t="shared" si="2"/>
        <v>41.9</v>
      </c>
      <c r="J13" s="5">
        <v>2</v>
      </c>
      <c r="K13" s="10">
        <f t="shared" si="3"/>
        <v>6.5</v>
      </c>
      <c r="N13" s="15"/>
    </row>
    <row r="14" spans="1:14" ht="18" customHeight="1">
      <c r="A14" s="11">
        <v>8</v>
      </c>
      <c r="B14" s="11" t="s">
        <v>9</v>
      </c>
      <c r="C14" s="11">
        <f t="shared" si="0"/>
        <v>30</v>
      </c>
      <c r="D14" s="6">
        <v>3</v>
      </c>
      <c r="E14" s="11">
        <f t="shared" si="4"/>
        <v>10</v>
      </c>
      <c r="F14" s="6">
        <v>13</v>
      </c>
      <c r="G14" s="11">
        <f t="shared" si="1"/>
        <v>43.3</v>
      </c>
      <c r="H14" s="6">
        <v>11</v>
      </c>
      <c r="I14" s="11">
        <f t="shared" si="2"/>
        <v>36.700000000000003</v>
      </c>
      <c r="J14" s="6">
        <v>3</v>
      </c>
      <c r="K14" s="11">
        <f t="shared" si="3"/>
        <v>10</v>
      </c>
      <c r="N14" s="15"/>
    </row>
    <row r="15" spans="1:14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6</v>
      </c>
      <c r="E15" s="12">
        <f t="shared" si="4"/>
        <v>9.8000000000000007</v>
      </c>
      <c r="F15" s="12">
        <f>SUM(F13:F14)</f>
        <v>26</v>
      </c>
      <c r="G15" s="12">
        <f t="shared" si="1"/>
        <v>42.6</v>
      </c>
      <c r="H15" s="12">
        <f>SUM(H13:H14)</f>
        <v>24</v>
      </c>
      <c r="I15" s="12">
        <f t="shared" si="2"/>
        <v>39.299999999999997</v>
      </c>
      <c r="J15" s="12">
        <f>SUM(J13:J14)</f>
        <v>5</v>
      </c>
      <c r="K15" s="12">
        <f t="shared" si="3"/>
        <v>8.1999999999999993</v>
      </c>
      <c r="N15" s="16"/>
    </row>
    <row r="16" spans="1:14" ht="18" customHeight="1">
      <c r="A16" s="10">
        <v>10</v>
      </c>
      <c r="B16" s="10" t="s">
        <v>11</v>
      </c>
      <c r="C16" s="10">
        <f t="shared" si="0"/>
        <v>28</v>
      </c>
      <c r="D16" s="5">
        <v>2</v>
      </c>
      <c r="E16" s="10">
        <f t="shared" si="4"/>
        <v>7.1</v>
      </c>
      <c r="F16" s="5">
        <v>9</v>
      </c>
      <c r="G16" s="10">
        <f t="shared" si="1"/>
        <v>32.1</v>
      </c>
      <c r="H16" s="5">
        <v>15</v>
      </c>
      <c r="I16" s="10">
        <f t="shared" si="2"/>
        <v>53.6</v>
      </c>
      <c r="J16" s="5">
        <v>2</v>
      </c>
      <c r="K16" s="10">
        <f t="shared" si="3"/>
        <v>7.1</v>
      </c>
      <c r="N16" s="15"/>
    </row>
    <row r="17" spans="1:14" ht="18" customHeight="1">
      <c r="A17" s="11">
        <v>11</v>
      </c>
      <c r="B17" s="11" t="s">
        <v>12</v>
      </c>
      <c r="C17" s="11">
        <f t="shared" si="0"/>
        <v>31</v>
      </c>
      <c r="D17" s="6">
        <v>3</v>
      </c>
      <c r="E17" s="11">
        <f t="shared" si="4"/>
        <v>9.6999999999999993</v>
      </c>
      <c r="F17" s="6">
        <v>8</v>
      </c>
      <c r="G17" s="11">
        <f t="shared" si="1"/>
        <v>25.8</v>
      </c>
      <c r="H17" s="6">
        <v>18</v>
      </c>
      <c r="I17" s="11">
        <f t="shared" si="2"/>
        <v>58.1</v>
      </c>
      <c r="J17" s="6">
        <v>2</v>
      </c>
      <c r="K17" s="11">
        <f t="shared" si="3"/>
        <v>6.5</v>
      </c>
      <c r="N17" s="15"/>
    </row>
    <row r="18" spans="1:14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5</v>
      </c>
      <c r="E18" s="12">
        <f t="shared" si="4"/>
        <v>8.5</v>
      </c>
      <c r="F18" s="12">
        <f>SUM(F16:F17)</f>
        <v>17</v>
      </c>
      <c r="G18" s="12">
        <f t="shared" si="1"/>
        <v>28.8</v>
      </c>
      <c r="H18" s="12">
        <f>SUM(H16:H17)</f>
        <v>33</v>
      </c>
      <c r="I18" s="12">
        <f t="shared" si="2"/>
        <v>55.9</v>
      </c>
      <c r="J18" s="12">
        <f>SUM(J16:J17)</f>
        <v>4</v>
      </c>
      <c r="K18" s="12">
        <f t="shared" si="3"/>
        <v>6.8</v>
      </c>
      <c r="N18" s="16"/>
    </row>
    <row r="19" spans="1:14" s="3" customFormat="1" ht="30">
      <c r="A19" s="8">
        <v>13</v>
      </c>
      <c r="B19" s="8" t="s">
        <v>14</v>
      </c>
      <c r="C19" s="9">
        <f>SUM(C7:C8,C10:C11,C13:C14,C16:C17)</f>
        <v>240</v>
      </c>
      <c r="D19" s="9">
        <f>SUM(D9,D12,D15,D18)</f>
        <v>21</v>
      </c>
      <c r="E19" s="9">
        <f t="shared" si="4"/>
        <v>8.8000000000000007</v>
      </c>
      <c r="F19" s="9">
        <f>SUM(F9,F12,F15,F18)</f>
        <v>87</v>
      </c>
      <c r="G19" s="9">
        <f t="shared" si="1"/>
        <v>36.299999999999997</v>
      </c>
      <c r="H19" s="9">
        <f>SUM(H9,H12,H15,H18)</f>
        <v>111</v>
      </c>
      <c r="I19" s="9">
        <f t="shared" si="2"/>
        <v>46.3</v>
      </c>
      <c r="J19" s="9">
        <f>SUM(J9,J12,J15,J18)</f>
        <v>21</v>
      </c>
      <c r="K19" s="9">
        <f t="shared" si="3"/>
        <v>8.8000000000000007</v>
      </c>
      <c r="N19" s="17"/>
    </row>
    <row r="20" spans="1:14">
      <c r="N20" s="15"/>
    </row>
    <row r="21" spans="1:14">
      <c r="B21" t="s">
        <v>26</v>
      </c>
      <c r="D21" s="7"/>
      <c r="E21" s="7"/>
      <c r="F21" s="7"/>
      <c r="G21" s="7"/>
      <c r="H21" s="7"/>
      <c r="I21" s="7"/>
      <c r="J21" s="7"/>
      <c r="K21" s="7"/>
      <c r="N21" s="15"/>
    </row>
    <row r="22" spans="1:14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  <c r="N22" s="15"/>
    </row>
    <row r="23" spans="1:14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  <c r="N23" s="15"/>
    </row>
    <row r="24" spans="1:14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  <c r="N24" s="15"/>
    </row>
    <row r="25" spans="1:14" ht="18" customHeight="1">
      <c r="A25" s="10">
        <v>1</v>
      </c>
      <c r="B25" s="10" t="s">
        <v>2</v>
      </c>
      <c r="C25" s="10">
        <f>SUM(D25,F25,H25,J25)</f>
        <v>30</v>
      </c>
      <c r="D25" s="5">
        <v>4</v>
      </c>
      <c r="E25" s="10">
        <f>ROUND(D25/C25*100,1)</f>
        <v>13.3</v>
      </c>
      <c r="F25" s="5">
        <v>12</v>
      </c>
      <c r="G25" s="10">
        <f>ROUND(F25/C25*100,1)</f>
        <v>40</v>
      </c>
      <c r="H25" s="5">
        <v>13</v>
      </c>
      <c r="I25" s="10">
        <f>ROUND(H25/C25*100,1)</f>
        <v>43.3</v>
      </c>
      <c r="J25" s="5">
        <v>1</v>
      </c>
      <c r="K25" s="10">
        <f>ROUND(J25/C25*100,1)</f>
        <v>3.3</v>
      </c>
      <c r="N25" s="15"/>
    </row>
    <row r="26" spans="1:14" ht="18" customHeight="1">
      <c r="A26" s="11">
        <v>2</v>
      </c>
      <c r="B26" s="11" t="s">
        <v>3</v>
      </c>
      <c r="C26" s="11">
        <f t="shared" ref="C26:C36" si="6">SUM(D26,F26,H26,J26)</f>
        <v>26</v>
      </c>
      <c r="D26" s="6">
        <v>1</v>
      </c>
      <c r="E26" s="11">
        <f>ROUND(D26/C26*100,1)</f>
        <v>3.8</v>
      </c>
      <c r="F26" s="6">
        <v>12</v>
      </c>
      <c r="G26" s="11">
        <f t="shared" ref="G26:G37" si="7">ROUND(F26/C26*100,1)</f>
        <v>46.2</v>
      </c>
      <c r="H26" s="6">
        <v>10</v>
      </c>
      <c r="I26" s="11">
        <f t="shared" ref="I26:I37" si="8">ROUND(H26/C26*100,1)</f>
        <v>38.5</v>
      </c>
      <c r="J26" s="6">
        <v>3</v>
      </c>
      <c r="K26" s="11">
        <f t="shared" ref="K26:K37" si="9">ROUND(J26/C26*100,1)</f>
        <v>11.5</v>
      </c>
      <c r="N26" s="15"/>
    </row>
    <row r="27" spans="1:14" s="2" customFormat="1" ht="18" customHeight="1">
      <c r="A27" s="12">
        <v>3</v>
      </c>
      <c r="B27" s="12" t="s">
        <v>4</v>
      </c>
      <c r="C27" s="12">
        <f t="shared" si="6"/>
        <v>56</v>
      </c>
      <c r="D27" s="12">
        <f>SUM(D25:D26)</f>
        <v>5</v>
      </c>
      <c r="E27" s="12">
        <f t="shared" ref="E27:E37" si="10">ROUND(D27/C27*100,1)</f>
        <v>8.9</v>
      </c>
      <c r="F27" s="12">
        <f t="shared" ref="F27" si="11">SUM(F25:F26)</f>
        <v>24</v>
      </c>
      <c r="G27" s="12">
        <f t="shared" si="7"/>
        <v>42.9</v>
      </c>
      <c r="H27" s="12">
        <f t="shared" ref="H27" si="12">SUM(H25:H26)</f>
        <v>23</v>
      </c>
      <c r="I27" s="12">
        <f t="shared" si="8"/>
        <v>41.1</v>
      </c>
      <c r="J27" s="12">
        <f t="shared" ref="J27" si="13">SUM(J25:J26)</f>
        <v>4</v>
      </c>
      <c r="K27" s="12">
        <f t="shared" si="9"/>
        <v>7.1</v>
      </c>
      <c r="N27" s="16"/>
    </row>
    <row r="28" spans="1:14" ht="18" customHeight="1">
      <c r="A28" s="10">
        <v>4</v>
      </c>
      <c r="B28" s="10" t="s">
        <v>5</v>
      </c>
      <c r="C28" s="10">
        <f t="shared" si="6"/>
        <v>32</v>
      </c>
      <c r="D28" s="5">
        <v>4</v>
      </c>
      <c r="E28" s="10">
        <f t="shared" si="10"/>
        <v>12.5</v>
      </c>
      <c r="F28" s="5">
        <v>15</v>
      </c>
      <c r="G28" s="10">
        <f t="shared" si="7"/>
        <v>46.9</v>
      </c>
      <c r="H28" s="5">
        <v>11</v>
      </c>
      <c r="I28" s="10">
        <f t="shared" si="8"/>
        <v>34.4</v>
      </c>
      <c r="J28" s="5">
        <v>2</v>
      </c>
      <c r="K28" s="10">
        <f t="shared" si="9"/>
        <v>6.3</v>
      </c>
      <c r="N28" s="15"/>
    </row>
    <row r="29" spans="1:14" ht="18" customHeight="1">
      <c r="A29" s="11">
        <v>5</v>
      </c>
      <c r="B29" s="11" t="s">
        <v>6</v>
      </c>
      <c r="C29" s="11">
        <f t="shared" si="6"/>
        <v>32</v>
      </c>
      <c r="D29" s="6">
        <v>4</v>
      </c>
      <c r="E29" s="11">
        <f t="shared" si="10"/>
        <v>12.5</v>
      </c>
      <c r="F29" s="6">
        <v>12</v>
      </c>
      <c r="G29" s="11">
        <f t="shared" si="7"/>
        <v>37.5</v>
      </c>
      <c r="H29" s="6">
        <v>15</v>
      </c>
      <c r="I29" s="11">
        <f t="shared" si="8"/>
        <v>46.9</v>
      </c>
      <c r="J29" s="6">
        <v>1</v>
      </c>
      <c r="K29" s="11">
        <f t="shared" si="9"/>
        <v>3.1</v>
      </c>
      <c r="N29" s="15"/>
    </row>
    <row r="30" spans="1:14" s="2" customFormat="1" ht="18" customHeight="1">
      <c r="A30" s="12">
        <v>6</v>
      </c>
      <c r="B30" s="12" t="s">
        <v>7</v>
      </c>
      <c r="C30" s="12">
        <f t="shared" si="6"/>
        <v>64</v>
      </c>
      <c r="D30" s="12">
        <f>SUM(D28:D29)</f>
        <v>8</v>
      </c>
      <c r="E30" s="12">
        <f t="shared" si="10"/>
        <v>12.5</v>
      </c>
      <c r="F30" s="12">
        <f>SUM(F28:F29)</f>
        <v>27</v>
      </c>
      <c r="G30" s="12">
        <f t="shared" si="7"/>
        <v>42.2</v>
      </c>
      <c r="H30" s="12">
        <f>SUM(H28:H29)</f>
        <v>26</v>
      </c>
      <c r="I30" s="12">
        <f t="shared" si="8"/>
        <v>40.6</v>
      </c>
      <c r="J30" s="12">
        <f>SUM(J28:J29)</f>
        <v>3</v>
      </c>
      <c r="K30" s="12">
        <f t="shared" si="9"/>
        <v>4.7</v>
      </c>
      <c r="N30" s="16"/>
    </row>
    <row r="31" spans="1:14" ht="18" customHeight="1">
      <c r="A31" s="10">
        <v>7</v>
      </c>
      <c r="B31" s="10" t="s">
        <v>8</v>
      </c>
      <c r="C31" s="10">
        <f t="shared" si="6"/>
        <v>31</v>
      </c>
      <c r="D31" s="5">
        <v>4</v>
      </c>
      <c r="E31" s="10">
        <f t="shared" si="10"/>
        <v>12.9</v>
      </c>
      <c r="F31" s="5">
        <v>14</v>
      </c>
      <c r="G31" s="10">
        <f t="shared" si="7"/>
        <v>45.2</v>
      </c>
      <c r="H31" s="5">
        <v>12</v>
      </c>
      <c r="I31" s="10">
        <f t="shared" si="8"/>
        <v>38.700000000000003</v>
      </c>
      <c r="J31" s="5">
        <v>1</v>
      </c>
      <c r="K31" s="10">
        <f t="shared" si="9"/>
        <v>3.2</v>
      </c>
      <c r="N31" s="15"/>
    </row>
    <row r="32" spans="1:14" ht="18" customHeight="1">
      <c r="A32" s="11">
        <v>8</v>
      </c>
      <c r="B32" s="11" t="s">
        <v>9</v>
      </c>
      <c r="C32" s="11">
        <f t="shared" si="6"/>
        <v>30</v>
      </c>
      <c r="D32" s="6">
        <v>3</v>
      </c>
      <c r="E32" s="11">
        <f t="shared" si="10"/>
        <v>10</v>
      </c>
      <c r="F32" s="6">
        <v>13</v>
      </c>
      <c r="G32" s="11">
        <f t="shared" si="7"/>
        <v>43.3</v>
      </c>
      <c r="H32" s="6">
        <v>13</v>
      </c>
      <c r="I32" s="11">
        <f t="shared" si="8"/>
        <v>43.3</v>
      </c>
      <c r="J32" s="6">
        <v>1</v>
      </c>
      <c r="K32" s="11">
        <f t="shared" si="9"/>
        <v>3.3</v>
      </c>
      <c r="N32" s="15"/>
    </row>
    <row r="33" spans="1:14" s="2" customFormat="1" ht="18" customHeight="1">
      <c r="A33" s="12">
        <v>9</v>
      </c>
      <c r="B33" s="12" t="s">
        <v>10</v>
      </c>
      <c r="C33" s="12">
        <f t="shared" si="6"/>
        <v>61</v>
      </c>
      <c r="D33" s="12">
        <f>SUM(D31:D32)</f>
        <v>7</v>
      </c>
      <c r="E33" s="12">
        <f t="shared" si="10"/>
        <v>11.5</v>
      </c>
      <c r="F33" s="12">
        <f>SUM(F31:F32)</f>
        <v>27</v>
      </c>
      <c r="G33" s="12">
        <f t="shared" si="7"/>
        <v>44.3</v>
      </c>
      <c r="H33" s="12">
        <f>SUM(H31:H32)</f>
        <v>25</v>
      </c>
      <c r="I33" s="12">
        <f t="shared" si="8"/>
        <v>41</v>
      </c>
      <c r="J33" s="12">
        <f>SUM(J31:J32)</f>
        <v>2</v>
      </c>
      <c r="K33" s="12">
        <f t="shared" si="9"/>
        <v>3.3</v>
      </c>
      <c r="N33" s="16"/>
    </row>
    <row r="34" spans="1:14" ht="18" customHeight="1">
      <c r="A34" s="10">
        <v>10</v>
      </c>
      <c r="B34" s="10" t="s">
        <v>11</v>
      </c>
      <c r="C34" s="10">
        <f t="shared" si="6"/>
        <v>28</v>
      </c>
      <c r="D34" s="5">
        <v>2</v>
      </c>
      <c r="E34" s="10">
        <f t="shared" si="10"/>
        <v>7.1</v>
      </c>
      <c r="F34" s="5">
        <v>11</v>
      </c>
      <c r="G34" s="10">
        <f t="shared" si="7"/>
        <v>39.299999999999997</v>
      </c>
      <c r="H34" s="5">
        <v>14</v>
      </c>
      <c r="I34" s="10">
        <f t="shared" si="8"/>
        <v>50</v>
      </c>
      <c r="J34" s="5">
        <v>1</v>
      </c>
      <c r="K34" s="10">
        <f t="shared" si="9"/>
        <v>3.6</v>
      </c>
      <c r="N34" s="15"/>
    </row>
    <row r="35" spans="1:14" ht="18" customHeight="1">
      <c r="A35" s="11">
        <v>11</v>
      </c>
      <c r="B35" s="11" t="s">
        <v>12</v>
      </c>
      <c r="C35" s="11">
        <f t="shared" si="6"/>
        <v>31</v>
      </c>
      <c r="D35" s="6">
        <v>3</v>
      </c>
      <c r="E35" s="11">
        <f t="shared" si="10"/>
        <v>9.6999999999999993</v>
      </c>
      <c r="F35" s="6">
        <v>12</v>
      </c>
      <c r="G35" s="11">
        <f t="shared" si="7"/>
        <v>38.700000000000003</v>
      </c>
      <c r="H35" s="6">
        <v>15</v>
      </c>
      <c r="I35" s="11">
        <f t="shared" si="8"/>
        <v>48.4</v>
      </c>
      <c r="J35" s="6">
        <v>1</v>
      </c>
      <c r="K35" s="11">
        <f t="shared" si="9"/>
        <v>3.2</v>
      </c>
      <c r="N35" s="15"/>
    </row>
    <row r="36" spans="1:14" s="2" customFormat="1" ht="18" customHeight="1">
      <c r="A36" s="12">
        <v>12</v>
      </c>
      <c r="B36" s="12" t="s">
        <v>13</v>
      </c>
      <c r="C36" s="12">
        <f t="shared" si="6"/>
        <v>59</v>
      </c>
      <c r="D36" s="12">
        <f>SUM(D34:D35)</f>
        <v>5</v>
      </c>
      <c r="E36" s="12">
        <f t="shared" si="10"/>
        <v>8.5</v>
      </c>
      <c r="F36" s="12">
        <f>SUM(F34:F35)</f>
        <v>23</v>
      </c>
      <c r="G36" s="12">
        <f t="shared" si="7"/>
        <v>39</v>
      </c>
      <c r="H36" s="12">
        <f>SUM(H34:H35)</f>
        <v>29</v>
      </c>
      <c r="I36" s="12">
        <f t="shared" si="8"/>
        <v>49.2</v>
      </c>
      <c r="J36" s="12">
        <f>SUM(J34:J35)</f>
        <v>2</v>
      </c>
      <c r="K36" s="12">
        <f t="shared" si="9"/>
        <v>3.4</v>
      </c>
      <c r="N36" s="16"/>
    </row>
    <row r="37" spans="1:14" s="3" customFormat="1" ht="30">
      <c r="A37" s="8">
        <v>13</v>
      </c>
      <c r="B37" s="8" t="s">
        <v>14</v>
      </c>
      <c r="C37" s="9">
        <f>SUM(C25:C26,C28:C29,C31:C32,C34:C35)</f>
        <v>240</v>
      </c>
      <c r="D37" s="9">
        <f>SUM(D27,D30,D33,D36)</f>
        <v>25</v>
      </c>
      <c r="E37" s="9">
        <f t="shared" si="10"/>
        <v>10.4</v>
      </c>
      <c r="F37" s="9">
        <f>SUM(F27,F30,F33,F36)</f>
        <v>101</v>
      </c>
      <c r="G37" s="9">
        <f t="shared" si="7"/>
        <v>42.1</v>
      </c>
      <c r="H37" s="9">
        <f>SUM(H27,H30,H33,H36)</f>
        <v>103</v>
      </c>
      <c r="I37" s="9">
        <f t="shared" si="8"/>
        <v>42.9</v>
      </c>
      <c r="J37" s="9">
        <f>SUM(J27,J30,J33,J36)</f>
        <v>11</v>
      </c>
      <c r="K37" s="14">
        <f t="shared" si="9"/>
        <v>4.5999999999999996</v>
      </c>
      <c r="N37" s="17"/>
    </row>
  </sheetData>
  <mergeCells count="17">
    <mergeCell ref="C1:J1"/>
    <mergeCell ref="D4:K4"/>
    <mergeCell ref="D5:E5"/>
    <mergeCell ref="F5:G5"/>
    <mergeCell ref="A4:A6"/>
    <mergeCell ref="B4:B6"/>
    <mergeCell ref="C4:C6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topLeftCell="A16" workbookViewId="0">
      <selection activeCell="P17" sqref="P17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  <col min="14" max="14" width="3.7109375" customWidth="1"/>
  </cols>
  <sheetData>
    <row r="1" spans="1:14">
      <c r="C1" s="29" t="s">
        <v>28</v>
      </c>
      <c r="D1" s="29"/>
      <c r="E1" s="29"/>
      <c r="F1" s="29"/>
      <c r="G1" s="29"/>
      <c r="H1" s="29"/>
      <c r="I1" s="29"/>
      <c r="J1" s="29"/>
    </row>
    <row r="2" spans="1:14">
      <c r="C2" s="7"/>
      <c r="D2" s="7"/>
      <c r="E2" s="7"/>
      <c r="F2" s="7" t="s">
        <v>36</v>
      </c>
      <c r="G2" s="7"/>
      <c r="H2" s="7"/>
      <c r="I2" s="7"/>
      <c r="J2" s="7"/>
    </row>
    <row r="3" spans="1:14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4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  <c r="N4" s="15"/>
    </row>
    <row r="5" spans="1:14" ht="15" customHeight="1">
      <c r="A5" s="21"/>
      <c r="B5" s="21"/>
      <c r="C5" s="20"/>
      <c r="D5" s="25" t="s">
        <v>34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  <c r="N5" s="15"/>
    </row>
    <row r="6" spans="1:14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  <c r="N6" s="15"/>
    </row>
    <row r="7" spans="1:14" ht="18" customHeight="1">
      <c r="A7" s="10">
        <v>1</v>
      </c>
      <c r="B7" s="10" t="s">
        <v>2</v>
      </c>
      <c r="C7" s="10">
        <f>SUM(D7,F7,H7,J7)</f>
        <v>30</v>
      </c>
      <c r="D7" s="5">
        <v>15</v>
      </c>
      <c r="E7" s="10">
        <f>ROUND(D7/C7*100,1)</f>
        <v>50</v>
      </c>
      <c r="F7" s="5">
        <v>11</v>
      </c>
      <c r="G7" s="10">
        <f>ROUND(F7/C7*100,1)</f>
        <v>36.700000000000003</v>
      </c>
      <c r="H7" s="5">
        <v>4</v>
      </c>
      <c r="I7" s="10">
        <f>ROUND(H7/C7*100,1)</f>
        <v>13.3</v>
      </c>
      <c r="J7" s="5">
        <v>0</v>
      </c>
      <c r="K7" s="10">
        <f>ROUND(J7/C7*100,1)</f>
        <v>0</v>
      </c>
      <c r="N7" s="15"/>
    </row>
    <row r="8" spans="1:14" ht="18" customHeight="1">
      <c r="A8" s="11">
        <v>2</v>
      </c>
      <c r="B8" s="11" t="s">
        <v>3</v>
      </c>
      <c r="C8" s="11">
        <f t="shared" ref="C8:C18" si="0">SUM(D8,F8,H8,J8)</f>
        <v>26</v>
      </c>
      <c r="D8" s="6">
        <v>10</v>
      </c>
      <c r="E8" s="11">
        <f>ROUND(D8/C8*100,1)</f>
        <v>38.5</v>
      </c>
      <c r="F8" s="6">
        <v>10</v>
      </c>
      <c r="G8" s="11">
        <f t="shared" ref="G8:G19" si="1">ROUND(F8/C8*100,1)</f>
        <v>38.5</v>
      </c>
      <c r="H8" s="6">
        <v>6</v>
      </c>
      <c r="I8" s="11">
        <f t="shared" ref="I8:I19" si="2">ROUND(H8/C8*100,1)</f>
        <v>23.1</v>
      </c>
      <c r="J8" s="6">
        <v>0</v>
      </c>
      <c r="K8" s="11">
        <f t="shared" ref="K8:K19" si="3">ROUND(J8/C8*100,1)</f>
        <v>0</v>
      </c>
      <c r="N8" s="15"/>
    </row>
    <row r="9" spans="1:14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25</v>
      </c>
      <c r="E9" s="12">
        <f t="shared" ref="E9:E19" si="4">ROUND(D9/C9*100,1)</f>
        <v>44.6</v>
      </c>
      <c r="F9" s="12">
        <f t="shared" ref="F9:J9" si="5">SUM(F7:F8)</f>
        <v>21</v>
      </c>
      <c r="G9" s="12">
        <f t="shared" si="1"/>
        <v>37.5</v>
      </c>
      <c r="H9" s="12">
        <f t="shared" si="5"/>
        <v>10</v>
      </c>
      <c r="I9" s="12">
        <f t="shared" si="2"/>
        <v>17.899999999999999</v>
      </c>
      <c r="J9" s="12">
        <f t="shared" si="5"/>
        <v>0</v>
      </c>
      <c r="K9" s="12">
        <f t="shared" si="3"/>
        <v>0</v>
      </c>
      <c r="N9" s="16"/>
    </row>
    <row r="10" spans="1:14" ht="0.75" hidden="1" customHeight="1">
      <c r="A10" s="10">
        <v>4</v>
      </c>
      <c r="B10" s="10" t="s">
        <v>5</v>
      </c>
      <c r="C10" s="10">
        <f t="shared" si="0"/>
        <v>0</v>
      </c>
      <c r="D10" s="5"/>
      <c r="E10" s="10" t="e">
        <f t="shared" si="4"/>
        <v>#DIV/0!</v>
      </c>
      <c r="F10" s="5"/>
      <c r="G10" s="10" t="e">
        <f t="shared" si="1"/>
        <v>#DIV/0!</v>
      </c>
      <c r="H10" s="5"/>
      <c r="I10" s="10" t="e">
        <f t="shared" si="2"/>
        <v>#DIV/0!</v>
      </c>
      <c r="J10" s="5"/>
      <c r="K10" s="10" t="e">
        <f t="shared" si="3"/>
        <v>#DIV/0!</v>
      </c>
      <c r="N10" s="15"/>
    </row>
    <row r="11" spans="1:14" ht="18" hidden="1" customHeight="1">
      <c r="A11" s="11">
        <v>5</v>
      </c>
      <c r="B11" s="11" t="s">
        <v>6</v>
      </c>
      <c r="C11" s="11">
        <f t="shared" si="0"/>
        <v>0</v>
      </c>
      <c r="D11" s="6"/>
      <c r="E11" s="11" t="e">
        <f t="shared" si="4"/>
        <v>#DIV/0!</v>
      </c>
      <c r="F11" s="6"/>
      <c r="G11" s="11" t="e">
        <f t="shared" si="1"/>
        <v>#DIV/0!</v>
      </c>
      <c r="H11" s="6"/>
      <c r="I11" s="11" t="e">
        <f t="shared" si="2"/>
        <v>#DIV/0!</v>
      </c>
      <c r="J11" s="6"/>
      <c r="K11" s="11" t="e">
        <f t="shared" si="3"/>
        <v>#DIV/0!</v>
      </c>
      <c r="N11" s="15"/>
    </row>
    <row r="12" spans="1:14" s="2" customFormat="1" ht="18" hidden="1" customHeight="1">
      <c r="A12" s="12">
        <v>6</v>
      </c>
      <c r="B12" s="12" t="s">
        <v>7</v>
      </c>
      <c r="C12" s="12">
        <f t="shared" si="0"/>
        <v>0</v>
      </c>
      <c r="D12" s="12">
        <f>SUM(D10:D11)</f>
        <v>0</v>
      </c>
      <c r="E12" s="12" t="e">
        <f t="shared" si="4"/>
        <v>#DIV/0!</v>
      </c>
      <c r="F12" s="12">
        <f>SUM(F10:F11)</f>
        <v>0</v>
      </c>
      <c r="G12" s="12" t="e">
        <f t="shared" si="1"/>
        <v>#DIV/0!</v>
      </c>
      <c r="H12" s="12">
        <f>SUM(H10:H11)</f>
        <v>0</v>
      </c>
      <c r="I12" s="12" t="e">
        <f t="shared" si="2"/>
        <v>#DIV/0!</v>
      </c>
      <c r="J12" s="12">
        <f>SUM(J10:J11)</f>
        <v>0</v>
      </c>
      <c r="K12" s="12" t="e">
        <f t="shared" si="3"/>
        <v>#DIV/0!</v>
      </c>
      <c r="N12" s="16"/>
    </row>
    <row r="13" spans="1:14" ht="17.25" customHeight="1">
      <c r="A13" s="10">
        <v>4</v>
      </c>
      <c r="B13" s="10" t="s">
        <v>8</v>
      </c>
      <c r="C13" s="10">
        <f t="shared" si="0"/>
        <v>31</v>
      </c>
      <c r="D13" s="5">
        <v>15</v>
      </c>
      <c r="E13" s="10">
        <f t="shared" si="4"/>
        <v>48.4</v>
      </c>
      <c r="F13" s="5">
        <v>13</v>
      </c>
      <c r="G13" s="10">
        <f t="shared" si="1"/>
        <v>41.9</v>
      </c>
      <c r="H13" s="5">
        <v>3</v>
      </c>
      <c r="I13" s="10">
        <f t="shared" si="2"/>
        <v>9.6999999999999993</v>
      </c>
      <c r="J13" s="5">
        <v>0</v>
      </c>
      <c r="K13" s="10">
        <f t="shared" si="3"/>
        <v>0</v>
      </c>
      <c r="N13" s="15"/>
    </row>
    <row r="14" spans="1:14" ht="18" hidden="1" customHeight="1">
      <c r="A14" s="11">
        <v>8</v>
      </c>
      <c r="B14" s="11" t="s">
        <v>9</v>
      </c>
      <c r="C14" s="11">
        <f t="shared" si="0"/>
        <v>0</v>
      </c>
      <c r="D14" s="6"/>
      <c r="E14" s="11" t="e">
        <f t="shared" si="4"/>
        <v>#DIV/0!</v>
      </c>
      <c r="F14" s="6"/>
      <c r="G14" s="11" t="e">
        <f t="shared" si="1"/>
        <v>#DIV/0!</v>
      </c>
      <c r="H14" s="6"/>
      <c r="I14" s="11" t="e">
        <f t="shared" si="2"/>
        <v>#DIV/0!</v>
      </c>
      <c r="J14" s="6"/>
      <c r="K14" s="11" t="e">
        <f t="shared" si="3"/>
        <v>#DIV/0!</v>
      </c>
      <c r="N14" s="15"/>
    </row>
    <row r="15" spans="1:14" s="2" customFormat="1" ht="18" customHeight="1">
      <c r="A15" s="12">
        <v>5</v>
      </c>
      <c r="B15" s="12" t="s">
        <v>10</v>
      </c>
      <c r="C15" s="12">
        <f t="shared" si="0"/>
        <v>31</v>
      </c>
      <c r="D15" s="12">
        <f>SUM(D13:D14)</f>
        <v>15</v>
      </c>
      <c r="E15" s="12">
        <f t="shared" si="4"/>
        <v>48.4</v>
      </c>
      <c r="F15" s="12">
        <f>SUM(F13:F14)</f>
        <v>13</v>
      </c>
      <c r="G15" s="12">
        <f t="shared" si="1"/>
        <v>41.9</v>
      </c>
      <c r="H15" s="12">
        <f>SUM(H13:H14)</f>
        <v>3</v>
      </c>
      <c r="I15" s="12">
        <f t="shared" si="2"/>
        <v>9.6999999999999993</v>
      </c>
      <c r="J15" s="12">
        <f>SUM(J13:J14)</f>
        <v>0</v>
      </c>
      <c r="K15" s="12">
        <f t="shared" si="3"/>
        <v>0</v>
      </c>
      <c r="N15" s="16"/>
    </row>
    <row r="16" spans="1:14" ht="18" customHeight="1">
      <c r="A16" s="10">
        <v>6</v>
      </c>
      <c r="B16" s="10" t="s">
        <v>11</v>
      </c>
      <c r="C16" s="10">
        <f t="shared" si="0"/>
        <v>28</v>
      </c>
      <c r="D16" s="5">
        <v>12</v>
      </c>
      <c r="E16" s="10">
        <f t="shared" si="4"/>
        <v>42.9</v>
      </c>
      <c r="F16" s="5">
        <v>13</v>
      </c>
      <c r="G16" s="10">
        <f t="shared" si="1"/>
        <v>46.4</v>
      </c>
      <c r="H16" s="5">
        <v>3</v>
      </c>
      <c r="I16" s="10">
        <f t="shared" si="2"/>
        <v>10.7</v>
      </c>
      <c r="J16" s="5">
        <v>0</v>
      </c>
      <c r="K16" s="10">
        <f t="shared" si="3"/>
        <v>0</v>
      </c>
      <c r="N16" s="15"/>
    </row>
    <row r="17" spans="1:14" ht="18" customHeight="1">
      <c r="A17" s="11">
        <v>7</v>
      </c>
      <c r="B17" s="11" t="s">
        <v>12</v>
      </c>
      <c r="C17" s="11">
        <f t="shared" si="0"/>
        <v>31</v>
      </c>
      <c r="D17" s="6">
        <v>15</v>
      </c>
      <c r="E17" s="11">
        <f t="shared" si="4"/>
        <v>48.4</v>
      </c>
      <c r="F17" s="6">
        <v>13</v>
      </c>
      <c r="G17" s="11">
        <f t="shared" si="1"/>
        <v>41.9</v>
      </c>
      <c r="H17" s="6">
        <v>3</v>
      </c>
      <c r="I17" s="11">
        <f t="shared" si="2"/>
        <v>9.6999999999999993</v>
      </c>
      <c r="J17" s="6"/>
      <c r="K17" s="11">
        <f t="shared" si="3"/>
        <v>0</v>
      </c>
      <c r="N17" s="15"/>
    </row>
    <row r="18" spans="1:14" s="2" customFormat="1" ht="18" customHeight="1">
      <c r="A18" s="12">
        <v>8</v>
      </c>
      <c r="B18" s="12" t="s">
        <v>13</v>
      </c>
      <c r="C18" s="12">
        <f t="shared" si="0"/>
        <v>59</v>
      </c>
      <c r="D18" s="12">
        <f>SUM(D16:D17)</f>
        <v>27</v>
      </c>
      <c r="E18" s="12">
        <f t="shared" si="4"/>
        <v>45.8</v>
      </c>
      <c r="F18" s="12">
        <f>SUM(F16:F17)</f>
        <v>26</v>
      </c>
      <c r="G18" s="12">
        <f t="shared" si="1"/>
        <v>44.1</v>
      </c>
      <c r="H18" s="12">
        <f>SUM(H16:H17)</f>
        <v>6</v>
      </c>
      <c r="I18" s="12">
        <f t="shared" si="2"/>
        <v>10.199999999999999</v>
      </c>
      <c r="J18" s="12">
        <f>SUM(J16:J17)</f>
        <v>0</v>
      </c>
      <c r="K18" s="12">
        <f t="shared" si="3"/>
        <v>0</v>
      </c>
      <c r="N18" s="16"/>
    </row>
    <row r="19" spans="1:14" s="3" customFormat="1" ht="22.5" customHeight="1">
      <c r="A19" s="8">
        <v>9</v>
      </c>
      <c r="B19" s="8" t="s">
        <v>37</v>
      </c>
      <c r="C19" s="9">
        <f>SUM(C7:C8,C10:C11,C13:C14,C16:C17)</f>
        <v>146</v>
      </c>
      <c r="D19" s="9">
        <f>SUM(D9,D12,D15,D18)</f>
        <v>67</v>
      </c>
      <c r="E19" s="9">
        <f t="shared" si="4"/>
        <v>45.9</v>
      </c>
      <c r="F19" s="9">
        <f>SUM(F9,F12,F15,F18)</f>
        <v>60</v>
      </c>
      <c r="G19" s="9">
        <f t="shared" si="1"/>
        <v>41.1</v>
      </c>
      <c r="H19" s="9">
        <f>SUM(H9,H12,H15,H18)</f>
        <v>19</v>
      </c>
      <c r="I19" s="9">
        <f t="shared" si="2"/>
        <v>13</v>
      </c>
      <c r="J19" s="9">
        <f>SUM(J9,J12,J15,J18)</f>
        <v>0</v>
      </c>
      <c r="K19" s="9">
        <f t="shared" si="3"/>
        <v>0</v>
      </c>
      <c r="N19" s="17"/>
    </row>
    <row r="20" spans="1:14">
      <c r="N20" s="15"/>
    </row>
    <row r="21" spans="1:14">
      <c r="B21" t="s">
        <v>26</v>
      </c>
      <c r="D21" s="7"/>
      <c r="E21" s="7"/>
      <c r="F21" s="7"/>
      <c r="G21" s="7"/>
      <c r="H21" s="7"/>
      <c r="I21" s="7"/>
      <c r="J21" s="7"/>
      <c r="K21" s="7"/>
      <c r="N21" s="15"/>
    </row>
    <row r="22" spans="1:14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  <c r="N22" s="15"/>
    </row>
    <row r="23" spans="1:14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  <c r="N23" s="15"/>
    </row>
    <row r="24" spans="1:14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  <c r="N24" s="15"/>
    </row>
    <row r="25" spans="1:14" ht="18" customHeight="1">
      <c r="A25" s="10">
        <v>1</v>
      </c>
      <c r="B25" s="10" t="s">
        <v>2</v>
      </c>
      <c r="C25" s="10">
        <f>SUM(D25,F25,H25,J25)</f>
        <v>30</v>
      </c>
      <c r="D25" s="5">
        <v>18</v>
      </c>
      <c r="E25" s="10">
        <f>ROUND(D25/C25*100,1)</f>
        <v>60</v>
      </c>
      <c r="F25" s="5">
        <v>10</v>
      </c>
      <c r="G25" s="10">
        <f>ROUND(F25/C25*100,1)</f>
        <v>33.299999999999997</v>
      </c>
      <c r="H25" s="5">
        <v>2</v>
      </c>
      <c r="I25" s="10">
        <f>ROUND(H25/C25*100,1)</f>
        <v>6.7</v>
      </c>
      <c r="J25" s="5">
        <v>0</v>
      </c>
      <c r="K25" s="10">
        <f>ROUND(J25/C25*100,1)</f>
        <v>0</v>
      </c>
      <c r="N25" s="15"/>
    </row>
    <row r="26" spans="1:14" ht="18" customHeight="1">
      <c r="A26" s="11">
        <v>2</v>
      </c>
      <c r="B26" s="11" t="s">
        <v>3</v>
      </c>
      <c r="C26" s="11">
        <f t="shared" ref="C26:C36" si="6">SUM(D26,F26,H26,J26)</f>
        <v>26</v>
      </c>
      <c r="D26" s="6">
        <v>12</v>
      </c>
      <c r="E26" s="11">
        <f>ROUND(D26/C26*100,1)</f>
        <v>46.2</v>
      </c>
      <c r="F26" s="6">
        <v>12</v>
      </c>
      <c r="G26" s="11">
        <f t="shared" ref="G26:G37" si="7">ROUND(F26/C26*100,1)</f>
        <v>46.2</v>
      </c>
      <c r="H26" s="6">
        <v>2</v>
      </c>
      <c r="I26" s="11">
        <f t="shared" ref="I26:I37" si="8">ROUND(H26/C26*100,1)</f>
        <v>7.7</v>
      </c>
      <c r="J26" s="6">
        <v>0</v>
      </c>
      <c r="K26" s="11">
        <f t="shared" ref="K26:K37" si="9">ROUND(J26/C26*100,1)</f>
        <v>0</v>
      </c>
      <c r="N26" s="15"/>
    </row>
    <row r="27" spans="1:14" s="2" customFormat="1" ht="18" customHeight="1">
      <c r="A27" s="12">
        <v>3</v>
      </c>
      <c r="B27" s="12" t="s">
        <v>4</v>
      </c>
      <c r="C27" s="12">
        <f t="shared" si="6"/>
        <v>56</v>
      </c>
      <c r="D27" s="12">
        <f>SUM(D25:D26)</f>
        <v>30</v>
      </c>
      <c r="E27" s="12">
        <f t="shared" ref="E27:E37" si="10">ROUND(D27/C27*100,1)</f>
        <v>53.6</v>
      </c>
      <c r="F27" s="12">
        <f t="shared" ref="F27" si="11">SUM(F25:F26)</f>
        <v>22</v>
      </c>
      <c r="G27" s="12">
        <f t="shared" si="7"/>
        <v>39.299999999999997</v>
      </c>
      <c r="H27" s="12">
        <f t="shared" ref="H27" si="12">SUM(H25:H26)</f>
        <v>4</v>
      </c>
      <c r="I27" s="12">
        <f t="shared" si="8"/>
        <v>7.1</v>
      </c>
      <c r="J27" s="12">
        <f t="shared" ref="J27" si="13">SUM(J25:J26)</f>
        <v>0</v>
      </c>
      <c r="K27" s="12">
        <f t="shared" si="9"/>
        <v>0</v>
      </c>
      <c r="N27" s="16"/>
    </row>
    <row r="28" spans="1:14" ht="0.75" customHeight="1">
      <c r="A28" s="10">
        <v>4</v>
      </c>
      <c r="B28" s="10" t="s">
        <v>5</v>
      </c>
      <c r="C28" s="10">
        <f t="shared" si="6"/>
        <v>0</v>
      </c>
      <c r="D28" s="5"/>
      <c r="E28" s="10" t="e">
        <f t="shared" si="10"/>
        <v>#DIV/0!</v>
      </c>
      <c r="F28" s="5"/>
      <c r="G28" s="10" t="e">
        <f t="shared" si="7"/>
        <v>#DIV/0!</v>
      </c>
      <c r="H28" s="5"/>
      <c r="I28" s="10" t="e">
        <f t="shared" si="8"/>
        <v>#DIV/0!</v>
      </c>
      <c r="J28" s="5"/>
      <c r="K28" s="10" t="e">
        <f t="shared" si="9"/>
        <v>#DIV/0!</v>
      </c>
      <c r="N28" s="15"/>
    </row>
    <row r="29" spans="1:14" ht="18" hidden="1" customHeight="1">
      <c r="A29" s="11">
        <v>5</v>
      </c>
      <c r="B29" s="11" t="s">
        <v>6</v>
      </c>
      <c r="C29" s="11">
        <f t="shared" si="6"/>
        <v>0</v>
      </c>
      <c r="D29" s="6"/>
      <c r="E29" s="11" t="e">
        <f t="shared" si="10"/>
        <v>#DIV/0!</v>
      </c>
      <c r="F29" s="6"/>
      <c r="G29" s="11" t="e">
        <f t="shared" si="7"/>
        <v>#DIV/0!</v>
      </c>
      <c r="H29" s="6"/>
      <c r="I29" s="11" t="e">
        <f t="shared" si="8"/>
        <v>#DIV/0!</v>
      </c>
      <c r="J29" s="6"/>
      <c r="K29" s="11" t="e">
        <f t="shared" si="9"/>
        <v>#DIV/0!</v>
      </c>
      <c r="N29" s="15"/>
    </row>
    <row r="30" spans="1:14" s="2" customFormat="1" ht="18" hidden="1" customHeight="1">
      <c r="A30" s="12">
        <v>6</v>
      </c>
      <c r="B30" s="12" t="s">
        <v>7</v>
      </c>
      <c r="C30" s="12">
        <f t="shared" si="6"/>
        <v>0</v>
      </c>
      <c r="D30" s="12">
        <f>SUM(D28:D29)</f>
        <v>0</v>
      </c>
      <c r="E30" s="12" t="e">
        <f t="shared" si="10"/>
        <v>#DIV/0!</v>
      </c>
      <c r="F30" s="12">
        <f>SUM(F28:F29)</f>
        <v>0</v>
      </c>
      <c r="G30" s="12" t="e">
        <f t="shared" si="7"/>
        <v>#DIV/0!</v>
      </c>
      <c r="H30" s="12">
        <f>SUM(H28:H29)</f>
        <v>0</v>
      </c>
      <c r="I30" s="12" t="e">
        <f t="shared" si="8"/>
        <v>#DIV/0!</v>
      </c>
      <c r="J30" s="12">
        <f>SUM(J28:J29)</f>
        <v>0</v>
      </c>
      <c r="K30" s="12" t="e">
        <f t="shared" si="9"/>
        <v>#DIV/0!</v>
      </c>
      <c r="N30" s="16"/>
    </row>
    <row r="31" spans="1:14" ht="17.25" customHeight="1">
      <c r="A31" s="10">
        <v>4</v>
      </c>
      <c r="B31" s="10" t="s">
        <v>8</v>
      </c>
      <c r="C31" s="10">
        <f t="shared" si="6"/>
        <v>31</v>
      </c>
      <c r="D31" s="5">
        <v>16</v>
      </c>
      <c r="E31" s="10">
        <f t="shared" si="10"/>
        <v>51.6</v>
      </c>
      <c r="F31" s="5">
        <v>13</v>
      </c>
      <c r="G31" s="10">
        <f t="shared" si="7"/>
        <v>41.9</v>
      </c>
      <c r="H31" s="5">
        <v>2</v>
      </c>
      <c r="I31" s="10">
        <f t="shared" si="8"/>
        <v>6.5</v>
      </c>
      <c r="J31" s="5">
        <v>0</v>
      </c>
      <c r="K31" s="10">
        <f t="shared" si="9"/>
        <v>0</v>
      </c>
      <c r="N31" s="15"/>
    </row>
    <row r="32" spans="1:14" ht="18" hidden="1" customHeight="1">
      <c r="A32" s="11">
        <v>8</v>
      </c>
      <c r="B32" s="11" t="s">
        <v>9</v>
      </c>
      <c r="C32" s="11">
        <f t="shared" si="6"/>
        <v>0</v>
      </c>
      <c r="D32" s="6"/>
      <c r="E32" s="11" t="e">
        <f t="shared" si="10"/>
        <v>#DIV/0!</v>
      </c>
      <c r="F32" s="6"/>
      <c r="G32" s="11" t="e">
        <f t="shared" si="7"/>
        <v>#DIV/0!</v>
      </c>
      <c r="H32" s="6"/>
      <c r="I32" s="11" t="e">
        <f t="shared" si="8"/>
        <v>#DIV/0!</v>
      </c>
      <c r="J32" s="6"/>
      <c r="K32" s="11" t="e">
        <f t="shared" si="9"/>
        <v>#DIV/0!</v>
      </c>
      <c r="N32" s="15"/>
    </row>
    <row r="33" spans="1:14" s="2" customFormat="1" ht="18" customHeight="1">
      <c r="A33" s="12">
        <v>5</v>
      </c>
      <c r="B33" s="12" t="s">
        <v>10</v>
      </c>
      <c r="C33" s="12">
        <f t="shared" si="6"/>
        <v>31</v>
      </c>
      <c r="D33" s="12">
        <f>SUM(D31:D32)</f>
        <v>16</v>
      </c>
      <c r="E33" s="12">
        <f t="shared" si="10"/>
        <v>51.6</v>
      </c>
      <c r="F33" s="12">
        <f>SUM(F31:F32)</f>
        <v>13</v>
      </c>
      <c r="G33" s="12">
        <f t="shared" si="7"/>
        <v>41.9</v>
      </c>
      <c r="H33" s="12">
        <f>SUM(H31:H32)</f>
        <v>2</v>
      </c>
      <c r="I33" s="12">
        <f t="shared" si="8"/>
        <v>6.5</v>
      </c>
      <c r="J33" s="12">
        <f>SUM(J31:J32)</f>
        <v>0</v>
      </c>
      <c r="K33" s="12">
        <f t="shared" si="9"/>
        <v>0</v>
      </c>
      <c r="N33" s="16"/>
    </row>
    <row r="34" spans="1:14" ht="18" customHeight="1">
      <c r="A34" s="10">
        <v>6</v>
      </c>
      <c r="B34" s="10" t="s">
        <v>11</v>
      </c>
      <c r="C34" s="10">
        <f t="shared" si="6"/>
        <v>28</v>
      </c>
      <c r="D34" s="5">
        <v>13</v>
      </c>
      <c r="E34" s="10">
        <f t="shared" si="10"/>
        <v>46.4</v>
      </c>
      <c r="F34" s="5">
        <v>13</v>
      </c>
      <c r="G34" s="10">
        <f t="shared" si="7"/>
        <v>46.4</v>
      </c>
      <c r="H34" s="5">
        <v>2</v>
      </c>
      <c r="I34" s="10">
        <f t="shared" si="8"/>
        <v>7.1</v>
      </c>
      <c r="J34" s="5">
        <v>0</v>
      </c>
      <c r="K34" s="10">
        <f t="shared" si="9"/>
        <v>0</v>
      </c>
      <c r="N34" s="15"/>
    </row>
    <row r="35" spans="1:14" ht="18" customHeight="1">
      <c r="A35" s="11">
        <v>7</v>
      </c>
      <c r="B35" s="11" t="s">
        <v>12</v>
      </c>
      <c r="C35" s="11">
        <f t="shared" si="6"/>
        <v>31</v>
      </c>
      <c r="D35" s="6">
        <v>16</v>
      </c>
      <c r="E35" s="11">
        <f t="shared" si="10"/>
        <v>51.6</v>
      </c>
      <c r="F35" s="6">
        <v>13</v>
      </c>
      <c r="G35" s="11">
        <f t="shared" si="7"/>
        <v>41.9</v>
      </c>
      <c r="H35" s="6">
        <v>2</v>
      </c>
      <c r="I35" s="11">
        <f t="shared" si="8"/>
        <v>6.5</v>
      </c>
      <c r="J35" s="6">
        <v>0</v>
      </c>
      <c r="K35" s="11">
        <f t="shared" si="9"/>
        <v>0</v>
      </c>
      <c r="N35" s="15"/>
    </row>
    <row r="36" spans="1:14" s="2" customFormat="1" ht="18" customHeight="1">
      <c r="A36" s="12">
        <v>8</v>
      </c>
      <c r="B36" s="12" t="s">
        <v>13</v>
      </c>
      <c r="C36" s="12">
        <f t="shared" si="6"/>
        <v>59</v>
      </c>
      <c r="D36" s="12">
        <f>SUM(D34:D35)</f>
        <v>29</v>
      </c>
      <c r="E36" s="12">
        <f t="shared" si="10"/>
        <v>49.2</v>
      </c>
      <c r="F36" s="12">
        <f>SUM(F34:F35)</f>
        <v>26</v>
      </c>
      <c r="G36" s="12">
        <f t="shared" si="7"/>
        <v>44.1</v>
      </c>
      <c r="H36" s="12">
        <f>SUM(H34:H35)</f>
        <v>4</v>
      </c>
      <c r="I36" s="12">
        <f t="shared" si="8"/>
        <v>6.8</v>
      </c>
      <c r="J36" s="12">
        <f>SUM(J34:J35)</f>
        <v>0</v>
      </c>
      <c r="K36" s="12">
        <f t="shared" si="9"/>
        <v>0</v>
      </c>
      <c r="N36" s="16"/>
    </row>
    <row r="37" spans="1:14" s="3" customFormat="1" ht="24.75" customHeight="1">
      <c r="A37" s="8">
        <v>9</v>
      </c>
      <c r="B37" s="8" t="s">
        <v>37</v>
      </c>
      <c r="C37" s="9">
        <f>SUM(C25:C26,C28:C29,C31:C32,C34:C35)</f>
        <v>146</v>
      </c>
      <c r="D37" s="9">
        <f>SUM(D27,D30,D33,D36)</f>
        <v>75</v>
      </c>
      <c r="E37" s="9">
        <f t="shared" si="10"/>
        <v>51.4</v>
      </c>
      <c r="F37" s="9">
        <f>SUM(F27,F30,F33,F36)</f>
        <v>61</v>
      </c>
      <c r="G37" s="9">
        <f t="shared" si="7"/>
        <v>41.8</v>
      </c>
      <c r="H37" s="9">
        <f>SUM(H27,H30,H33,H36)</f>
        <v>10</v>
      </c>
      <c r="I37" s="9">
        <f t="shared" si="8"/>
        <v>6.8</v>
      </c>
      <c r="J37" s="9">
        <f>SUM(J27,J30,J33,J36)</f>
        <v>0</v>
      </c>
      <c r="K37" s="14">
        <f t="shared" si="9"/>
        <v>0</v>
      </c>
      <c r="N37" s="17"/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19" workbookViewId="0">
      <selection activeCell="N17" sqref="N17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</cols>
  <sheetData>
    <row r="1" spans="1:11">
      <c r="C1" s="29" t="s">
        <v>28</v>
      </c>
      <c r="D1" s="29"/>
      <c r="E1" s="29"/>
      <c r="F1" s="29"/>
      <c r="G1" s="29"/>
      <c r="H1" s="29"/>
      <c r="I1" s="29"/>
      <c r="J1" s="29"/>
    </row>
    <row r="2" spans="1:11">
      <c r="C2" s="7"/>
      <c r="D2" s="7"/>
      <c r="E2" s="7"/>
      <c r="F2" s="7" t="s">
        <v>16</v>
      </c>
      <c r="G2" s="7"/>
      <c r="H2" s="7"/>
      <c r="I2" s="7"/>
      <c r="J2" s="7"/>
    </row>
    <row r="3" spans="1:11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1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</row>
    <row r="5" spans="1:11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</row>
    <row r="6" spans="1:11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</row>
    <row r="7" spans="1:11" ht="18" customHeight="1">
      <c r="A7" s="10">
        <v>1</v>
      </c>
      <c r="B7" s="10" t="s">
        <v>2</v>
      </c>
      <c r="C7" s="10">
        <f>SUM(D7,F7,H7,J7)</f>
        <v>30</v>
      </c>
      <c r="D7" s="5">
        <v>9</v>
      </c>
      <c r="E7" s="10">
        <f>ROUND(D7/C7*100,1)</f>
        <v>30</v>
      </c>
      <c r="F7" s="5">
        <v>11</v>
      </c>
      <c r="G7" s="10">
        <f>ROUND(F7/C7*100,1)</f>
        <v>36.700000000000003</v>
      </c>
      <c r="H7" s="5">
        <v>10</v>
      </c>
      <c r="I7" s="10">
        <f>ROUND(H7/C7*100,1)</f>
        <v>33.299999999999997</v>
      </c>
      <c r="J7" s="5">
        <v>0</v>
      </c>
      <c r="K7" s="10">
        <f>ROUND(J7/C7*100,1)</f>
        <v>0</v>
      </c>
    </row>
    <row r="8" spans="1:11" ht="18" customHeight="1">
      <c r="A8" s="11">
        <v>2</v>
      </c>
      <c r="B8" s="11" t="s">
        <v>3</v>
      </c>
      <c r="C8" s="11">
        <f t="shared" ref="C8:C18" si="0">SUM(D8,F8,H8,J8)</f>
        <v>26</v>
      </c>
      <c r="D8" s="6">
        <v>1</v>
      </c>
      <c r="E8" s="11">
        <f>ROUND(D8/C8*100,1)</f>
        <v>3.8</v>
      </c>
      <c r="F8" s="6">
        <v>4</v>
      </c>
      <c r="G8" s="11">
        <f t="shared" ref="G8:G19" si="1">ROUND(F8/C8*100,1)</f>
        <v>15.4</v>
      </c>
      <c r="H8" s="6">
        <v>18</v>
      </c>
      <c r="I8" s="11">
        <f t="shared" ref="I8:I19" si="2">ROUND(H8/C8*100,1)</f>
        <v>69.2</v>
      </c>
      <c r="J8" s="6">
        <v>3</v>
      </c>
      <c r="K8" s="11">
        <f t="shared" ref="K8:K19" si="3">ROUND(J8/C8*100,1)</f>
        <v>11.5</v>
      </c>
    </row>
    <row r="9" spans="1:11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10</v>
      </c>
      <c r="E9" s="12">
        <f t="shared" ref="E9:E19" si="4">ROUND(D9/C9*100,1)</f>
        <v>17.899999999999999</v>
      </c>
      <c r="F9" s="12">
        <f t="shared" ref="F9:J9" si="5">SUM(F7:F8)</f>
        <v>15</v>
      </c>
      <c r="G9" s="12">
        <f t="shared" si="1"/>
        <v>26.8</v>
      </c>
      <c r="H9" s="12">
        <f t="shared" si="5"/>
        <v>28</v>
      </c>
      <c r="I9" s="12">
        <f t="shared" si="2"/>
        <v>50</v>
      </c>
      <c r="J9" s="12">
        <f t="shared" si="5"/>
        <v>3</v>
      </c>
      <c r="K9" s="12">
        <f t="shared" si="3"/>
        <v>5.4</v>
      </c>
    </row>
    <row r="10" spans="1:11" ht="18" customHeight="1">
      <c r="A10" s="10">
        <v>4</v>
      </c>
      <c r="B10" s="10" t="s">
        <v>5</v>
      </c>
      <c r="C10" s="10">
        <f t="shared" si="0"/>
        <v>32</v>
      </c>
      <c r="D10" s="5">
        <v>7</v>
      </c>
      <c r="E10" s="10">
        <f t="shared" si="4"/>
        <v>21.9</v>
      </c>
      <c r="F10" s="5">
        <v>9</v>
      </c>
      <c r="G10" s="10">
        <f t="shared" si="1"/>
        <v>28.1</v>
      </c>
      <c r="H10" s="5">
        <v>13</v>
      </c>
      <c r="I10" s="10">
        <f t="shared" si="2"/>
        <v>40.6</v>
      </c>
      <c r="J10" s="5">
        <v>3</v>
      </c>
      <c r="K10" s="10">
        <f t="shared" si="3"/>
        <v>9.4</v>
      </c>
    </row>
    <row r="11" spans="1:11" ht="18" customHeight="1">
      <c r="A11" s="11">
        <v>5</v>
      </c>
      <c r="B11" s="11" t="s">
        <v>6</v>
      </c>
      <c r="C11" s="11">
        <f t="shared" si="0"/>
        <v>32</v>
      </c>
      <c r="D11" s="6">
        <v>8</v>
      </c>
      <c r="E11" s="11">
        <f t="shared" si="4"/>
        <v>25</v>
      </c>
      <c r="F11" s="6">
        <v>9</v>
      </c>
      <c r="G11" s="11">
        <f t="shared" si="1"/>
        <v>28.1</v>
      </c>
      <c r="H11" s="6">
        <v>13</v>
      </c>
      <c r="I11" s="11">
        <f t="shared" si="2"/>
        <v>40.6</v>
      </c>
      <c r="J11" s="6">
        <v>2</v>
      </c>
      <c r="K11" s="11">
        <f t="shared" si="3"/>
        <v>6.3</v>
      </c>
    </row>
    <row r="12" spans="1:11" s="2" customFormat="1" ht="18" customHeight="1">
      <c r="A12" s="12">
        <v>6</v>
      </c>
      <c r="B12" s="12" t="s">
        <v>7</v>
      </c>
      <c r="C12" s="12">
        <f t="shared" si="0"/>
        <v>64</v>
      </c>
      <c r="D12" s="12">
        <f>SUM(D10:D11)</f>
        <v>15</v>
      </c>
      <c r="E12" s="12">
        <f t="shared" si="4"/>
        <v>23.4</v>
      </c>
      <c r="F12" s="12">
        <f>SUM(F10:F11)</f>
        <v>18</v>
      </c>
      <c r="G12" s="12">
        <f t="shared" si="1"/>
        <v>28.1</v>
      </c>
      <c r="H12" s="12">
        <f>SUM(H10:H11)</f>
        <v>26</v>
      </c>
      <c r="I12" s="12">
        <f t="shared" si="2"/>
        <v>40.6</v>
      </c>
      <c r="J12" s="12">
        <f>SUM(J10:J11)</f>
        <v>5</v>
      </c>
      <c r="K12" s="12">
        <f t="shared" si="3"/>
        <v>7.8</v>
      </c>
    </row>
    <row r="13" spans="1:11" ht="18" customHeight="1">
      <c r="A13" s="10">
        <v>7</v>
      </c>
      <c r="B13" s="10" t="s">
        <v>8</v>
      </c>
      <c r="C13" s="10">
        <f t="shared" si="0"/>
        <v>31</v>
      </c>
      <c r="D13" s="5">
        <v>4</v>
      </c>
      <c r="E13" s="10">
        <f t="shared" si="4"/>
        <v>12.9</v>
      </c>
      <c r="F13" s="5">
        <v>6</v>
      </c>
      <c r="G13" s="10">
        <f t="shared" si="1"/>
        <v>19.399999999999999</v>
      </c>
      <c r="H13" s="5">
        <v>19</v>
      </c>
      <c r="I13" s="10">
        <f t="shared" si="2"/>
        <v>61.3</v>
      </c>
      <c r="J13" s="5">
        <v>2</v>
      </c>
      <c r="K13" s="10">
        <f t="shared" si="3"/>
        <v>6.5</v>
      </c>
    </row>
    <row r="14" spans="1:11" ht="18" customHeight="1">
      <c r="A14" s="11">
        <v>8</v>
      </c>
      <c r="B14" s="11" t="s">
        <v>9</v>
      </c>
      <c r="C14" s="11">
        <f t="shared" si="0"/>
        <v>30</v>
      </c>
      <c r="D14" s="6">
        <v>6</v>
      </c>
      <c r="E14" s="11">
        <f t="shared" si="4"/>
        <v>20</v>
      </c>
      <c r="F14" s="6">
        <v>6</v>
      </c>
      <c r="G14" s="11">
        <f t="shared" si="1"/>
        <v>20</v>
      </c>
      <c r="H14" s="6">
        <v>16</v>
      </c>
      <c r="I14" s="11">
        <f t="shared" si="2"/>
        <v>53.3</v>
      </c>
      <c r="J14" s="6">
        <v>2</v>
      </c>
      <c r="K14" s="11">
        <f t="shared" si="3"/>
        <v>6.7</v>
      </c>
    </row>
    <row r="15" spans="1:11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10</v>
      </c>
      <c r="E15" s="12">
        <f t="shared" si="4"/>
        <v>16.399999999999999</v>
      </c>
      <c r="F15" s="12">
        <f>SUM(F13:F14)</f>
        <v>12</v>
      </c>
      <c r="G15" s="12">
        <f t="shared" si="1"/>
        <v>19.7</v>
      </c>
      <c r="H15" s="12">
        <f>SUM(H13:H14)</f>
        <v>35</v>
      </c>
      <c r="I15" s="12">
        <f t="shared" si="2"/>
        <v>57.4</v>
      </c>
      <c r="J15" s="12">
        <f>SUM(J13:J14)</f>
        <v>4</v>
      </c>
      <c r="K15" s="12">
        <f t="shared" si="3"/>
        <v>6.6</v>
      </c>
    </row>
    <row r="16" spans="1:11" ht="18" customHeight="1">
      <c r="A16" s="10">
        <v>10</v>
      </c>
      <c r="B16" s="10" t="s">
        <v>11</v>
      </c>
      <c r="C16" s="10">
        <f t="shared" si="0"/>
        <v>28</v>
      </c>
      <c r="D16" s="5">
        <v>3</v>
      </c>
      <c r="E16" s="10">
        <f t="shared" si="4"/>
        <v>10.7</v>
      </c>
      <c r="F16" s="5">
        <v>6</v>
      </c>
      <c r="G16" s="10">
        <f t="shared" si="1"/>
        <v>21.4</v>
      </c>
      <c r="H16" s="5">
        <v>16</v>
      </c>
      <c r="I16" s="10">
        <f t="shared" si="2"/>
        <v>57.1</v>
      </c>
      <c r="J16" s="5">
        <v>3</v>
      </c>
      <c r="K16" s="10">
        <f t="shared" si="3"/>
        <v>10.7</v>
      </c>
    </row>
    <row r="17" spans="1:11" ht="18" customHeight="1">
      <c r="A17" s="11">
        <v>11</v>
      </c>
      <c r="B17" s="11" t="s">
        <v>12</v>
      </c>
      <c r="C17" s="11">
        <f t="shared" si="0"/>
        <v>31</v>
      </c>
      <c r="D17" s="6">
        <v>6</v>
      </c>
      <c r="E17" s="11">
        <f t="shared" si="4"/>
        <v>19.399999999999999</v>
      </c>
      <c r="F17" s="6">
        <v>8</v>
      </c>
      <c r="G17" s="11">
        <f t="shared" si="1"/>
        <v>25.8</v>
      </c>
      <c r="H17" s="6">
        <v>14</v>
      </c>
      <c r="I17" s="11">
        <f t="shared" si="2"/>
        <v>45.2</v>
      </c>
      <c r="J17" s="6">
        <v>3</v>
      </c>
      <c r="K17" s="11">
        <f t="shared" si="3"/>
        <v>9.6999999999999993</v>
      </c>
    </row>
    <row r="18" spans="1:11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9</v>
      </c>
      <c r="E18" s="12">
        <f t="shared" si="4"/>
        <v>15.3</v>
      </c>
      <c r="F18" s="12">
        <f>SUM(F16:F17)</f>
        <v>14</v>
      </c>
      <c r="G18" s="12">
        <f t="shared" si="1"/>
        <v>23.7</v>
      </c>
      <c r="H18" s="12">
        <f>SUM(H16:H17)</f>
        <v>30</v>
      </c>
      <c r="I18" s="12">
        <f t="shared" si="2"/>
        <v>50.8</v>
      </c>
      <c r="J18" s="12">
        <f>SUM(J16:J17)</f>
        <v>6</v>
      </c>
      <c r="K18" s="12">
        <f t="shared" si="3"/>
        <v>10.199999999999999</v>
      </c>
    </row>
    <row r="19" spans="1:11" s="3" customFormat="1" ht="30">
      <c r="A19" s="8">
        <v>13</v>
      </c>
      <c r="B19" s="8" t="s">
        <v>14</v>
      </c>
      <c r="C19" s="9">
        <f>SUM(C7:C8,C10:C11,C13:C14,C16:C17)</f>
        <v>240</v>
      </c>
      <c r="D19" s="9">
        <f>SUM(D9,D12,D15,D18)</f>
        <v>44</v>
      </c>
      <c r="E19" s="9">
        <f t="shared" si="4"/>
        <v>18.3</v>
      </c>
      <c r="F19" s="9">
        <f>SUM(F9,F12,F15,F18)</f>
        <v>59</v>
      </c>
      <c r="G19" s="9">
        <f t="shared" si="1"/>
        <v>24.6</v>
      </c>
      <c r="H19" s="9">
        <f>SUM(H9,H12,H15,H18)</f>
        <v>119</v>
      </c>
      <c r="I19" s="9">
        <f t="shared" si="2"/>
        <v>49.6</v>
      </c>
      <c r="J19" s="9">
        <f>SUM(J9,J12,J15,J18)</f>
        <v>18</v>
      </c>
      <c r="K19" s="9">
        <f t="shared" si="3"/>
        <v>7.5</v>
      </c>
    </row>
    <row r="22" spans="1:11">
      <c r="B22" t="s">
        <v>26</v>
      </c>
      <c r="D22" s="7"/>
      <c r="E22" s="7"/>
      <c r="F22" s="7"/>
      <c r="G22" s="7"/>
      <c r="H22" s="7"/>
      <c r="I22" s="7"/>
      <c r="J22" s="7"/>
      <c r="K22" s="7"/>
    </row>
    <row r="23" spans="1:11" ht="15" customHeight="1">
      <c r="A23" s="20" t="s">
        <v>17</v>
      </c>
      <c r="B23" s="20" t="s">
        <v>15</v>
      </c>
      <c r="C23" s="20" t="s">
        <v>18</v>
      </c>
      <c r="D23" s="22" t="s">
        <v>19</v>
      </c>
      <c r="E23" s="23"/>
      <c r="F23" s="23"/>
      <c r="G23" s="23"/>
      <c r="H23" s="23"/>
      <c r="I23" s="23"/>
      <c r="J23" s="23"/>
      <c r="K23" s="24"/>
    </row>
    <row r="24" spans="1:11" ht="15" customHeight="1">
      <c r="A24" s="21"/>
      <c r="B24" s="21"/>
      <c r="C24" s="20"/>
      <c r="D24" s="25" t="s">
        <v>20</v>
      </c>
      <c r="E24" s="26"/>
      <c r="F24" s="27" t="s">
        <v>21</v>
      </c>
      <c r="G24" s="28"/>
      <c r="H24" s="27" t="s">
        <v>22</v>
      </c>
      <c r="I24" s="28"/>
      <c r="J24" s="27" t="s">
        <v>23</v>
      </c>
      <c r="K24" s="28"/>
    </row>
    <row r="25" spans="1:11">
      <c r="A25" s="21"/>
      <c r="B25" s="21"/>
      <c r="C25" s="20"/>
      <c r="D25" s="13" t="s">
        <v>0</v>
      </c>
      <c r="E25" s="13" t="s">
        <v>1</v>
      </c>
      <c r="F25" s="13" t="s">
        <v>0</v>
      </c>
      <c r="G25" s="13" t="s">
        <v>1</v>
      </c>
      <c r="H25" s="13" t="s">
        <v>0</v>
      </c>
      <c r="I25" s="13" t="s">
        <v>1</v>
      </c>
      <c r="J25" s="13" t="s">
        <v>0</v>
      </c>
      <c r="K25" s="13" t="s">
        <v>1</v>
      </c>
    </row>
    <row r="26" spans="1:11" ht="18" customHeight="1">
      <c r="A26" s="10">
        <v>1</v>
      </c>
      <c r="B26" s="10" t="s">
        <v>2</v>
      </c>
      <c r="C26" s="10">
        <f>SUM(D26,F26,H26,J26)</f>
        <v>30</v>
      </c>
      <c r="D26" s="5">
        <v>10</v>
      </c>
      <c r="E26" s="10">
        <f>ROUND(D26/C26*100,1)</f>
        <v>33.299999999999997</v>
      </c>
      <c r="F26" s="5">
        <v>11</v>
      </c>
      <c r="G26" s="10">
        <f>ROUND(F26/C26*100,1)</f>
        <v>36.700000000000003</v>
      </c>
      <c r="H26" s="5">
        <v>9</v>
      </c>
      <c r="I26" s="10">
        <f>ROUND(H26/C26*100,1)</f>
        <v>30</v>
      </c>
      <c r="J26" s="5">
        <v>0</v>
      </c>
      <c r="K26" s="10">
        <f>ROUND(J26/C26*100,1)</f>
        <v>0</v>
      </c>
    </row>
    <row r="27" spans="1:11" ht="18" customHeight="1">
      <c r="A27" s="11">
        <v>2</v>
      </c>
      <c r="B27" s="11" t="s">
        <v>3</v>
      </c>
      <c r="C27" s="11">
        <f t="shared" ref="C27:C37" si="6">SUM(D27,F27,H27,J27)</f>
        <v>26</v>
      </c>
      <c r="D27" s="6">
        <v>2</v>
      </c>
      <c r="E27" s="11">
        <f>ROUND(D27/C27*100,1)</f>
        <v>7.7</v>
      </c>
      <c r="F27" s="6">
        <v>5</v>
      </c>
      <c r="G27" s="11">
        <f t="shared" ref="G27:G38" si="7">ROUND(F27/C27*100,1)</f>
        <v>19.2</v>
      </c>
      <c r="H27" s="6">
        <v>17</v>
      </c>
      <c r="I27" s="11">
        <f t="shared" ref="I27:I38" si="8">ROUND(H27/C27*100,1)</f>
        <v>65.400000000000006</v>
      </c>
      <c r="J27" s="6">
        <v>2</v>
      </c>
      <c r="K27" s="11">
        <f t="shared" ref="K27:K38" si="9">ROUND(J27/C27*100,1)</f>
        <v>7.7</v>
      </c>
    </row>
    <row r="28" spans="1:11" s="2" customFormat="1" ht="18" customHeight="1">
      <c r="A28" s="12">
        <v>3</v>
      </c>
      <c r="B28" s="12" t="s">
        <v>4</v>
      </c>
      <c r="C28" s="12">
        <f t="shared" si="6"/>
        <v>56</v>
      </c>
      <c r="D28" s="12">
        <f>SUM(D26:D27)</f>
        <v>12</v>
      </c>
      <c r="E28" s="12">
        <f t="shared" ref="E28:E38" si="10">ROUND(D28/C28*100,1)</f>
        <v>21.4</v>
      </c>
      <c r="F28" s="12">
        <f t="shared" ref="F28" si="11">SUM(F26:F27)</f>
        <v>16</v>
      </c>
      <c r="G28" s="12">
        <f t="shared" si="7"/>
        <v>28.6</v>
      </c>
      <c r="H28" s="12">
        <f t="shared" ref="H28" si="12">SUM(H26:H27)</f>
        <v>26</v>
      </c>
      <c r="I28" s="12">
        <f t="shared" si="8"/>
        <v>46.4</v>
      </c>
      <c r="J28" s="12">
        <f t="shared" ref="J28" si="13">SUM(J26:J27)</f>
        <v>2</v>
      </c>
      <c r="K28" s="12">
        <f t="shared" si="9"/>
        <v>3.6</v>
      </c>
    </row>
    <row r="29" spans="1:11" ht="18" customHeight="1">
      <c r="A29" s="10">
        <v>4</v>
      </c>
      <c r="B29" s="10" t="s">
        <v>5</v>
      </c>
      <c r="C29" s="10">
        <f t="shared" si="6"/>
        <v>32</v>
      </c>
      <c r="D29" s="5">
        <v>8</v>
      </c>
      <c r="E29" s="10">
        <f t="shared" si="10"/>
        <v>25</v>
      </c>
      <c r="F29" s="5">
        <v>9</v>
      </c>
      <c r="G29" s="10">
        <f t="shared" si="7"/>
        <v>28.1</v>
      </c>
      <c r="H29" s="5">
        <v>13</v>
      </c>
      <c r="I29" s="10">
        <f t="shared" si="8"/>
        <v>40.6</v>
      </c>
      <c r="J29" s="5">
        <v>2</v>
      </c>
      <c r="K29" s="10">
        <f t="shared" si="9"/>
        <v>6.3</v>
      </c>
    </row>
    <row r="30" spans="1:11" ht="18" customHeight="1">
      <c r="A30" s="11">
        <v>5</v>
      </c>
      <c r="B30" s="11" t="s">
        <v>6</v>
      </c>
      <c r="C30" s="11">
        <f t="shared" si="6"/>
        <v>32</v>
      </c>
      <c r="D30" s="6">
        <v>8</v>
      </c>
      <c r="E30" s="11">
        <f t="shared" si="10"/>
        <v>25</v>
      </c>
      <c r="F30" s="6">
        <v>10</v>
      </c>
      <c r="G30" s="11">
        <f t="shared" si="7"/>
        <v>31.3</v>
      </c>
      <c r="H30" s="6">
        <v>13</v>
      </c>
      <c r="I30" s="11">
        <f t="shared" si="8"/>
        <v>40.6</v>
      </c>
      <c r="J30" s="6">
        <v>1</v>
      </c>
      <c r="K30" s="11">
        <f t="shared" si="9"/>
        <v>3.1</v>
      </c>
    </row>
    <row r="31" spans="1:11" s="2" customFormat="1" ht="18" customHeight="1">
      <c r="A31" s="12">
        <v>6</v>
      </c>
      <c r="B31" s="12" t="s">
        <v>7</v>
      </c>
      <c r="C31" s="12">
        <f t="shared" si="6"/>
        <v>64</v>
      </c>
      <c r="D31" s="12">
        <f>SUM(D29:D30)</f>
        <v>16</v>
      </c>
      <c r="E31" s="12">
        <f t="shared" si="10"/>
        <v>25</v>
      </c>
      <c r="F31" s="12">
        <f>SUM(F29:F30)</f>
        <v>19</v>
      </c>
      <c r="G31" s="12">
        <f t="shared" si="7"/>
        <v>29.7</v>
      </c>
      <c r="H31" s="12">
        <f>SUM(H29:H30)</f>
        <v>26</v>
      </c>
      <c r="I31" s="12">
        <f t="shared" si="8"/>
        <v>40.6</v>
      </c>
      <c r="J31" s="12">
        <f>SUM(J29:J30)</f>
        <v>3</v>
      </c>
      <c r="K31" s="12">
        <f t="shared" si="9"/>
        <v>4.7</v>
      </c>
    </row>
    <row r="32" spans="1:11" ht="18" customHeight="1">
      <c r="A32" s="10">
        <v>7</v>
      </c>
      <c r="B32" s="10" t="s">
        <v>8</v>
      </c>
      <c r="C32" s="10">
        <f t="shared" si="6"/>
        <v>31</v>
      </c>
      <c r="D32" s="5">
        <v>5</v>
      </c>
      <c r="E32" s="10">
        <f t="shared" si="10"/>
        <v>16.100000000000001</v>
      </c>
      <c r="F32" s="5">
        <v>7</v>
      </c>
      <c r="G32" s="10">
        <f t="shared" si="7"/>
        <v>22.6</v>
      </c>
      <c r="H32" s="5">
        <v>18</v>
      </c>
      <c r="I32" s="10">
        <f t="shared" si="8"/>
        <v>58.1</v>
      </c>
      <c r="J32" s="5">
        <v>1</v>
      </c>
      <c r="K32" s="10">
        <f t="shared" si="9"/>
        <v>3.2</v>
      </c>
    </row>
    <row r="33" spans="1:11" ht="18" customHeight="1">
      <c r="A33" s="11">
        <v>8</v>
      </c>
      <c r="B33" s="11" t="s">
        <v>9</v>
      </c>
      <c r="C33" s="11">
        <f t="shared" si="6"/>
        <v>30</v>
      </c>
      <c r="D33" s="6">
        <v>7</v>
      </c>
      <c r="E33" s="11">
        <f t="shared" si="10"/>
        <v>23.3</v>
      </c>
      <c r="F33" s="6">
        <v>8</v>
      </c>
      <c r="G33" s="11">
        <f t="shared" si="7"/>
        <v>26.7</v>
      </c>
      <c r="H33" s="6">
        <v>14</v>
      </c>
      <c r="I33" s="11">
        <f t="shared" si="8"/>
        <v>46.7</v>
      </c>
      <c r="J33" s="6">
        <v>1</v>
      </c>
      <c r="K33" s="11">
        <f t="shared" si="9"/>
        <v>3.3</v>
      </c>
    </row>
    <row r="34" spans="1:11" s="2" customFormat="1" ht="18" customHeight="1">
      <c r="A34" s="12">
        <v>9</v>
      </c>
      <c r="B34" s="12" t="s">
        <v>10</v>
      </c>
      <c r="C34" s="12">
        <f t="shared" si="6"/>
        <v>61</v>
      </c>
      <c r="D34" s="12">
        <f>SUM(D32:D33)</f>
        <v>12</v>
      </c>
      <c r="E34" s="12">
        <f t="shared" si="10"/>
        <v>19.7</v>
      </c>
      <c r="F34" s="12">
        <f>SUM(F32:F33)</f>
        <v>15</v>
      </c>
      <c r="G34" s="12">
        <f t="shared" si="7"/>
        <v>24.6</v>
      </c>
      <c r="H34" s="12">
        <f>SUM(H32:H33)</f>
        <v>32</v>
      </c>
      <c r="I34" s="12">
        <f t="shared" si="8"/>
        <v>52.5</v>
      </c>
      <c r="J34" s="12">
        <f>SUM(J32:J33)</f>
        <v>2</v>
      </c>
      <c r="K34" s="12">
        <f t="shared" si="9"/>
        <v>3.3</v>
      </c>
    </row>
    <row r="35" spans="1:11" ht="18" customHeight="1">
      <c r="A35" s="10">
        <v>10</v>
      </c>
      <c r="B35" s="10" t="s">
        <v>11</v>
      </c>
      <c r="C35" s="10">
        <f t="shared" si="6"/>
        <v>28</v>
      </c>
      <c r="D35" s="5">
        <v>4</v>
      </c>
      <c r="E35" s="10">
        <f t="shared" si="10"/>
        <v>14.3</v>
      </c>
      <c r="F35" s="5">
        <v>7</v>
      </c>
      <c r="G35" s="10">
        <f t="shared" si="7"/>
        <v>25</v>
      </c>
      <c r="H35" s="5">
        <v>15</v>
      </c>
      <c r="I35" s="10">
        <f t="shared" si="8"/>
        <v>53.6</v>
      </c>
      <c r="J35" s="5">
        <v>2</v>
      </c>
      <c r="K35" s="10">
        <f t="shared" si="9"/>
        <v>7.1</v>
      </c>
    </row>
    <row r="36" spans="1:11" ht="18" customHeight="1">
      <c r="A36" s="11">
        <v>11</v>
      </c>
      <c r="B36" s="11" t="s">
        <v>12</v>
      </c>
      <c r="C36" s="11">
        <f t="shared" si="6"/>
        <v>31</v>
      </c>
      <c r="D36" s="6">
        <v>6</v>
      </c>
      <c r="E36" s="11">
        <f t="shared" si="10"/>
        <v>19.399999999999999</v>
      </c>
      <c r="F36" s="6">
        <v>9</v>
      </c>
      <c r="G36" s="11">
        <f t="shared" si="7"/>
        <v>29</v>
      </c>
      <c r="H36" s="6">
        <v>15</v>
      </c>
      <c r="I36" s="11">
        <f t="shared" si="8"/>
        <v>48.4</v>
      </c>
      <c r="J36" s="6">
        <v>1</v>
      </c>
      <c r="K36" s="11">
        <f t="shared" si="9"/>
        <v>3.2</v>
      </c>
    </row>
    <row r="37" spans="1:11" s="2" customFormat="1" ht="18" customHeight="1">
      <c r="A37" s="12">
        <v>12</v>
      </c>
      <c r="B37" s="12" t="s">
        <v>13</v>
      </c>
      <c r="C37" s="12">
        <f t="shared" si="6"/>
        <v>59</v>
      </c>
      <c r="D37" s="12">
        <f>SUM(D35:D36)</f>
        <v>10</v>
      </c>
      <c r="E37" s="12">
        <f t="shared" si="10"/>
        <v>16.899999999999999</v>
      </c>
      <c r="F37" s="12">
        <f>SUM(F35:F36)</f>
        <v>16</v>
      </c>
      <c r="G37" s="12">
        <f t="shared" si="7"/>
        <v>27.1</v>
      </c>
      <c r="H37" s="12">
        <f>SUM(H35:H36)</f>
        <v>30</v>
      </c>
      <c r="I37" s="12">
        <f t="shared" si="8"/>
        <v>50.8</v>
      </c>
      <c r="J37" s="12">
        <f>SUM(J35:J36)</f>
        <v>3</v>
      </c>
      <c r="K37" s="12">
        <f t="shared" si="9"/>
        <v>5.0999999999999996</v>
      </c>
    </row>
    <row r="38" spans="1:11" s="3" customFormat="1" ht="30">
      <c r="A38" s="8">
        <v>13</v>
      </c>
      <c r="B38" s="8" t="s">
        <v>14</v>
      </c>
      <c r="C38" s="9">
        <f>SUM(C26:C27,C29:C30,C32:C33,C35:C36)</f>
        <v>240</v>
      </c>
      <c r="D38" s="9">
        <f>SUM(D28,D31,D34,D37)</f>
        <v>50</v>
      </c>
      <c r="E38" s="9">
        <f t="shared" si="10"/>
        <v>20.8</v>
      </c>
      <c r="F38" s="9">
        <f>SUM(F28,F31,F34,F37)</f>
        <v>66</v>
      </c>
      <c r="G38" s="9">
        <f t="shared" si="7"/>
        <v>27.5</v>
      </c>
      <c r="H38" s="9">
        <f>SUM(H28,H31,H34,H37)</f>
        <v>114</v>
      </c>
      <c r="I38" s="9">
        <f t="shared" si="8"/>
        <v>47.5</v>
      </c>
      <c r="J38" s="9">
        <f>SUM(J28,J31,J34,J37)</f>
        <v>10</v>
      </c>
      <c r="K38" s="9">
        <f t="shared" si="9"/>
        <v>4.2</v>
      </c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3:A25"/>
    <mergeCell ref="B23:B25"/>
    <mergeCell ref="C23:C25"/>
    <mergeCell ref="D23:K23"/>
    <mergeCell ref="D24:E24"/>
    <mergeCell ref="F24:G24"/>
    <mergeCell ref="H24:I24"/>
    <mergeCell ref="J24:K24"/>
  </mergeCells>
  <pageMargins left="0.65" right="0.24" top="0.3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25" workbookViewId="0">
      <selection activeCell="O34" sqref="O34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</cols>
  <sheetData>
    <row r="1" spans="1:11">
      <c r="C1" s="29" t="s">
        <v>28</v>
      </c>
      <c r="D1" s="29"/>
      <c r="E1" s="29"/>
      <c r="F1" s="29"/>
      <c r="G1" s="29"/>
      <c r="H1" s="29"/>
      <c r="I1" s="29"/>
      <c r="J1" s="29"/>
    </row>
    <row r="2" spans="1:11">
      <c r="C2" s="7"/>
      <c r="D2" s="7"/>
      <c r="E2" s="7"/>
      <c r="F2" s="7" t="s">
        <v>27</v>
      </c>
      <c r="G2" s="7"/>
      <c r="H2" s="7"/>
      <c r="I2" s="7"/>
      <c r="J2" s="7"/>
    </row>
    <row r="3" spans="1:11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1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</row>
    <row r="5" spans="1:11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</row>
    <row r="6" spans="1:11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</row>
    <row r="7" spans="1:11" ht="18" customHeight="1">
      <c r="A7" s="10">
        <v>1</v>
      </c>
      <c r="B7" s="10" t="s">
        <v>2</v>
      </c>
      <c r="C7" s="10">
        <f>SUM(D7,F7,H7,J7)</f>
        <v>30</v>
      </c>
      <c r="D7" s="5">
        <v>8</v>
      </c>
      <c r="E7" s="10">
        <f>ROUND(D7/C7*100,1)</f>
        <v>26.7</v>
      </c>
      <c r="F7" s="5">
        <v>10</v>
      </c>
      <c r="G7" s="10">
        <f>ROUND(F7/C7*100,1)</f>
        <v>33.299999999999997</v>
      </c>
      <c r="H7" s="5">
        <v>12</v>
      </c>
      <c r="I7" s="10">
        <f>ROUND(H7/C7*100,1)</f>
        <v>40</v>
      </c>
      <c r="J7" s="5">
        <v>0</v>
      </c>
      <c r="K7" s="10">
        <f>ROUND(J7/C7*100,1)</f>
        <v>0</v>
      </c>
    </row>
    <row r="8" spans="1:11" ht="18" customHeight="1">
      <c r="A8" s="11">
        <v>2</v>
      </c>
      <c r="B8" s="11" t="s">
        <v>3</v>
      </c>
      <c r="C8" s="11">
        <f t="shared" ref="C8:C18" si="0">SUM(D8,F8,H8,J8)</f>
        <v>26</v>
      </c>
      <c r="D8" s="6">
        <v>1</v>
      </c>
      <c r="E8" s="11">
        <f>ROUND(D8/C8*100,1)</f>
        <v>3.8</v>
      </c>
      <c r="F8" s="6">
        <v>9</v>
      </c>
      <c r="G8" s="11">
        <f t="shared" ref="G8:G19" si="1">ROUND(F8/C8*100,1)</f>
        <v>34.6</v>
      </c>
      <c r="H8" s="6">
        <v>13</v>
      </c>
      <c r="I8" s="11">
        <f t="shared" ref="I8:I19" si="2">ROUND(H8/C8*100,1)</f>
        <v>50</v>
      </c>
      <c r="J8" s="6">
        <v>3</v>
      </c>
      <c r="K8" s="11">
        <f t="shared" ref="K8:K19" si="3">ROUND(J8/C8*100,1)</f>
        <v>11.5</v>
      </c>
    </row>
    <row r="9" spans="1:11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9</v>
      </c>
      <c r="E9" s="12">
        <f t="shared" ref="E9:E19" si="4">ROUND(D9/C9*100,1)</f>
        <v>16.100000000000001</v>
      </c>
      <c r="F9" s="12">
        <f t="shared" ref="F9:J9" si="5">SUM(F7:F8)</f>
        <v>19</v>
      </c>
      <c r="G9" s="12">
        <f t="shared" si="1"/>
        <v>33.9</v>
      </c>
      <c r="H9" s="12">
        <f t="shared" si="5"/>
        <v>25</v>
      </c>
      <c r="I9" s="12">
        <f t="shared" si="2"/>
        <v>44.6</v>
      </c>
      <c r="J9" s="12">
        <f t="shared" si="5"/>
        <v>3</v>
      </c>
      <c r="K9" s="12">
        <f t="shared" si="3"/>
        <v>5.4</v>
      </c>
    </row>
    <row r="10" spans="1:11" ht="18" customHeight="1">
      <c r="A10" s="10">
        <v>4</v>
      </c>
      <c r="B10" s="10" t="s">
        <v>5</v>
      </c>
      <c r="C10" s="10">
        <f t="shared" si="0"/>
        <v>32</v>
      </c>
      <c r="D10" s="5">
        <v>3</v>
      </c>
      <c r="E10" s="10">
        <f t="shared" si="4"/>
        <v>9.4</v>
      </c>
      <c r="F10" s="5">
        <v>12</v>
      </c>
      <c r="G10" s="10">
        <f t="shared" si="1"/>
        <v>37.5</v>
      </c>
      <c r="H10" s="5">
        <v>16</v>
      </c>
      <c r="I10" s="10">
        <f t="shared" si="2"/>
        <v>50</v>
      </c>
      <c r="J10" s="5">
        <v>1</v>
      </c>
      <c r="K10" s="10">
        <f t="shared" si="3"/>
        <v>3.1</v>
      </c>
    </row>
    <row r="11" spans="1:11" ht="18" customHeight="1">
      <c r="A11" s="11">
        <v>5</v>
      </c>
      <c r="B11" s="11" t="s">
        <v>6</v>
      </c>
      <c r="C11" s="11">
        <f t="shared" si="0"/>
        <v>32</v>
      </c>
      <c r="D11" s="6">
        <v>3</v>
      </c>
      <c r="E11" s="11">
        <f t="shared" si="4"/>
        <v>9.4</v>
      </c>
      <c r="F11" s="6">
        <v>15</v>
      </c>
      <c r="G11" s="11">
        <f t="shared" si="1"/>
        <v>46.9</v>
      </c>
      <c r="H11" s="6">
        <v>13</v>
      </c>
      <c r="I11" s="11">
        <f t="shared" si="2"/>
        <v>40.6</v>
      </c>
      <c r="J11" s="6">
        <v>1</v>
      </c>
      <c r="K11" s="11">
        <f t="shared" si="3"/>
        <v>3.1</v>
      </c>
    </row>
    <row r="12" spans="1:11" s="2" customFormat="1" ht="18" customHeight="1">
      <c r="A12" s="12">
        <v>6</v>
      </c>
      <c r="B12" s="12" t="s">
        <v>7</v>
      </c>
      <c r="C12" s="12">
        <f t="shared" si="0"/>
        <v>64</v>
      </c>
      <c r="D12" s="12">
        <f>SUM(D10:D11)</f>
        <v>6</v>
      </c>
      <c r="E12" s="12">
        <f t="shared" si="4"/>
        <v>9.4</v>
      </c>
      <c r="F12" s="12">
        <f>SUM(F10:F11)</f>
        <v>27</v>
      </c>
      <c r="G12" s="12">
        <f t="shared" si="1"/>
        <v>42.2</v>
      </c>
      <c r="H12" s="12">
        <f>SUM(H10:H11)</f>
        <v>29</v>
      </c>
      <c r="I12" s="12">
        <f t="shared" si="2"/>
        <v>45.3</v>
      </c>
      <c r="J12" s="12">
        <f>SUM(J10:J11)</f>
        <v>2</v>
      </c>
      <c r="K12" s="12">
        <f t="shared" si="3"/>
        <v>3.1</v>
      </c>
    </row>
    <row r="13" spans="1:11" ht="18" customHeight="1">
      <c r="A13" s="10">
        <v>7</v>
      </c>
      <c r="B13" s="10" t="s">
        <v>8</v>
      </c>
      <c r="C13" s="10">
        <f t="shared" si="0"/>
        <v>31</v>
      </c>
      <c r="D13" s="5">
        <v>4</v>
      </c>
      <c r="E13" s="10">
        <f t="shared" si="4"/>
        <v>12.9</v>
      </c>
      <c r="F13" s="5">
        <v>14</v>
      </c>
      <c r="G13" s="10">
        <f t="shared" si="1"/>
        <v>45.2</v>
      </c>
      <c r="H13" s="5">
        <v>11</v>
      </c>
      <c r="I13" s="10">
        <f t="shared" si="2"/>
        <v>35.5</v>
      </c>
      <c r="J13" s="5">
        <v>2</v>
      </c>
      <c r="K13" s="10">
        <f t="shared" si="3"/>
        <v>6.5</v>
      </c>
    </row>
    <row r="14" spans="1:11" ht="18" customHeight="1">
      <c r="A14" s="11">
        <v>8</v>
      </c>
      <c r="B14" s="11" t="s">
        <v>9</v>
      </c>
      <c r="C14" s="11">
        <f t="shared" si="0"/>
        <v>30</v>
      </c>
      <c r="D14" s="6">
        <v>4</v>
      </c>
      <c r="E14" s="11">
        <f t="shared" si="4"/>
        <v>13.3</v>
      </c>
      <c r="F14" s="6">
        <v>14</v>
      </c>
      <c r="G14" s="11">
        <f t="shared" si="1"/>
        <v>46.7</v>
      </c>
      <c r="H14" s="6">
        <v>11</v>
      </c>
      <c r="I14" s="11">
        <f t="shared" si="2"/>
        <v>36.700000000000003</v>
      </c>
      <c r="J14" s="6">
        <v>1</v>
      </c>
      <c r="K14" s="11">
        <f t="shared" si="3"/>
        <v>3.3</v>
      </c>
    </row>
    <row r="15" spans="1:11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8</v>
      </c>
      <c r="E15" s="12">
        <f t="shared" si="4"/>
        <v>13.1</v>
      </c>
      <c r="F15" s="12">
        <f>SUM(F13:F14)</f>
        <v>28</v>
      </c>
      <c r="G15" s="12">
        <f t="shared" si="1"/>
        <v>45.9</v>
      </c>
      <c r="H15" s="12">
        <f>SUM(H13:H14)</f>
        <v>22</v>
      </c>
      <c r="I15" s="12">
        <f t="shared" si="2"/>
        <v>36.1</v>
      </c>
      <c r="J15" s="12">
        <f>SUM(J13:J14)</f>
        <v>3</v>
      </c>
      <c r="K15" s="12">
        <f t="shared" si="3"/>
        <v>4.9000000000000004</v>
      </c>
    </row>
    <row r="16" spans="1:11" ht="18" customHeight="1">
      <c r="A16" s="10">
        <v>10</v>
      </c>
      <c r="B16" s="10" t="s">
        <v>11</v>
      </c>
      <c r="C16" s="10">
        <f t="shared" si="0"/>
        <v>28</v>
      </c>
      <c r="D16" s="5">
        <v>4</v>
      </c>
      <c r="E16" s="10">
        <f t="shared" si="4"/>
        <v>14.3</v>
      </c>
      <c r="F16" s="5">
        <v>11</v>
      </c>
      <c r="G16" s="10">
        <f t="shared" si="1"/>
        <v>39.299999999999997</v>
      </c>
      <c r="H16" s="5">
        <v>12</v>
      </c>
      <c r="I16" s="10">
        <f t="shared" si="2"/>
        <v>42.9</v>
      </c>
      <c r="J16" s="5">
        <v>1</v>
      </c>
      <c r="K16" s="10">
        <f t="shared" si="3"/>
        <v>3.6</v>
      </c>
    </row>
    <row r="17" spans="1:11" ht="18" customHeight="1">
      <c r="A17" s="11">
        <v>11</v>
      </c>
      <c r="B17" s="11" t="s">
        <v>12</v>
      </c>
      <c r="C17" s="11">
        <f t="shared" si="0"/>
        <v>31</v>
      </c>
      <c r="D17" s="6">
        <v>6</v>
      </c>
      <c r="E17" s="11">
        <f t="shared" si="4"/>
        <v>19.399999999999999</v>
      </c>
      <c r="F17" s="6">
        <v>12</v>
      </c>
      <c r="G17" s="11">
        <f t="shared" si="1"/>
        <v>38.700000000000003</v>
      </c>
      <c r="H17" s="6">
        <v>11</v>
      </c>
      <c r="I17" s="11">
        <f t="shared" si="2"/>
        <v>35.5</v>
      </c>
      <c r="J17" s="6">
        <v>2</v>
      </c>
      <c r="K17" s="11">
        <f t="shared" si="3"/>
        <v>6.5</v>
      </c>
    </row>
    <row r="18" spans="1:11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10</v>
      </c>
      <c r="E18" s="12">
        <f t="shared" si="4"/>
        <v>16.899999999999999</v>
      </c>
      <c r="F18" s="12">
        <f>SUM(F16:F17)</f>
        <v>23</v>
      </c>
      <c r="G18" s="12">
        <f t="shared" si="1"/>
        <v>39</v>
      </c>
      <c r="H18" s="12">
        <f>SUM(H16:H17)</f>
        <v>23</v>
      </c>
      <c r="I18" s="12">
        <f t="shared" si="2"/>
        <v>39</v>
      </c>
      <c r="J18" s="12">
        <f>SUM(J16:J17)</f>
        <v>3</v>
      </c>
      <c r="K18" s="12">
        <f t="shared" si="3"/>
        <v>5.0999999999999996</v>
      </c>
    </row>
    <row r="19" spans="1:11" s="3" customFormat="1" ht="30">
      <c r="A19" s="8">
        <v>13</v>
      </c>
      <c r="B19" s="8" t="s">
        <v>14</v>
      </c>
      <c r="C19" s="9">
        <f>SUM(C7:C8,C10:C11,C13:C14,C16:C17)</f>
        <v>240</v>
      </c>
      <c r="D19" s="9">
        <f>SUM(D9,D12,D15,D18)</f>
        <v>33</v>
      </c>
      <c r="E19" s="9">
        <f t="shared" si="4"/>
        <v>13.8</v>
      </c>
      <c r="F19" s="9">
        <f>SUM(F9,F12,F15,F18)</f>
        <v>97</v>
      </c>
      <c r="G19" s="9">
        <f t="shared" si="1"/>
        <v>40.4</v>
      </c>
      <c r="H19" s="9">
        <f>SUM(H9,H12,H15,H18)</f>
        <v>99</v>
      </c>
      <c r="I19" s="9">
        <f t="shared" si="2"/>
        <v>41.3</v>
      </c>
      <c r="J19" s="9">
        <f>SUM(J9,J12,J15,J18)</f>
        <v>11</v>
      </c>
      <c r="K19" s="9">
        <f t="shared" si="3"/>
        <v>4.5999999999999996</v>
      </c>
    </row>
    <row r="21" spans="1:11">
      <c r="B21" t="s">
        <v>26</v>
      </c>
      <c r="D21" s="7"/>
      <c r="E21" s="7"/>
      <c r="F21" s="7"/>
      <c r="G21" s="7"/>
      <c r="H21" s="7"/>
      <c r="I21" s="7"/>
      <c r="J21" s="7"/>
      <c r="K21" s="7"/>
    </row>
    <row r="22" spans="1:11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</row>
    <row r="23" spans="1:11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</row>
    <row r="24" spans="1:11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</row>
    <row r="25" spans="1:11" ht="18" customHeight="1">
      <c r="A25" s="10">
        <v>1</v>
      </c>
      <c r="B25" s="10" t="s">
        <v>2</v>
      </c>
      <c r="C25" s="10">
        <f>SUM(D25,F25,H25,J25)</f>
        <v>30</v>
      </c>
      <c r="D25" s="5">
        <v>9</v>
      </c>
      <c r="E25" s="10">
        <f>ROUND(D25/C25*100,1)</f>
        <v>30</v>
      </c>
      <c r="F25" s="5">
        <v>11</v>
      </c>
      <c r="G25" s="10">
        <f>ROUND(F25/C25*100,1)</f>
        <v>36.700000000000003</v>
      </c>
      <c r="H25" s="5">
        <v>10</v>
      </c>
      <c r="I25" s="10">
        <f>ROUND(H25/C25*100,1)</f>
        <v>33.299999999999997</v>
      </c>
      <c r="J25" s="5">
        <v>0</v>
      </c>
      <c r="K25" s="10">
        <f>ROUND(J25/C25*100,1)</f>
        <v>0</v>
      </c>
    </row>
    <row r="26" spans="1:11" ht="18" customHeight="1">
      <c r="A26" s="11">
        <v>2</v>
      </c>
      <c r="B26" s="11" t="s">
        <v>3</v>
      </c>
      <c r="C26" s="11">
        <f t="shared" ref="C26:C36" si="6">SUM(D26,F26,H26,J26)</f>
        <v>26</v>
      </c>
      <c r="D26" s="6">
        <v>1</v>
      </c>
      <c r="E26" s="11">
        <f>ROUND(D26/C26*100,1)</f>
        <v>3.8</v>
      </c>
      <c r="F26" s="6">
        <v>9</v>
      </c>
      <c r="G26" s="11">
        <f t="shared" ref="G26:G37" si="7">ROUND(F26/C26*100,1)</f>
        <v>34.6</v>
      </c>
      <c r="H26" s="6">
        <v>16</v>
      </c>
      <c r="I26" s="11">
        <f t="shared" ref="I26:I37" si="8">ROUND(H26/C26*100,1)</f>
        <v>61.5</v>
      </c>
      <c r="J26" s="6">
        <v>0</v>
      </c>
      <c r="K26" s="11">
        <f t="shared" ref="K26:K37" si="9">ROUND(J26/C26*100,1)</f>
        <v>0</v>
      </c>
    </row>
    <row r="27" spans="1:11" s="2" customFormat="1" ht="18" customHeight="1">
      <c r="A27" s="12">
        <v>3</v>
      </c>
      <c r="B27" s="12" t="s">
        <v>4</v>
      </c>
      <c r="C27" s="12">
        <f t="shared" si="6"/>
        <v>56</v>
      </c>
      <c r="D27" s="12">
        <f>SUM(D25:D26)</f>
        <v>10</v>
      </c>
      <c r="E27" s="12">
        <f t="shared" ref="E27:E37" si="10">ROUND(D27/C27*100,1)</f>
        <v>17.899999999999999</v>
      </c>
      <c r="F27" s="12">
        <f t="shared" ref="F27" si="11">SUM(F25:F26)</f>
        <v>20</v>
      </c>
      <c r="G27" s="12">
        <f t="shared" si="7"/>
        <v>35.700000000000003</v>
      </c>
      <c r="H27" s="12">
        <f t="shared" ref="H27" si="12">SUM(H25:H26)</f>
        <v>26</v>
      </c>
      <c r="I27" s="12">
        <f t="shared" si="8"/>
        <v>46.4</v>
      </c>
      <c r="J27" s="12">
        <f t="shared" ref="J27" si="13">SUM(J25:J26)</f>
        <v>0</v>
      </c>
      <c r="K27" s="12">
        <f t="shared" si="9"/>
        <v>0</v>
      </c>
    </row>
    <row r="28" spans="1:11" ht="18" customHeight="1">
      <c r="A28" s="10">
        <v>4</v>
      </c>
      <c r="B28" s="10" t="s">
        <v>5</v>
      </c>
      <c r="C28" s="10">
        <f t="shared" si="6"/>
        <v>32</v>
      </c>
      <c r="D28" s="5">
        <v>6</v>
      </c>
      <c r="E28" s="10">
        <f t="shared" si="10"/>
        <v>18.8</v>
      </c>
      <c r="F28" s="5">
        <v>12</v>
      </c>
      <c r="G28" s="10">
        <f t="shared" si="7"/>
        <v>37.5</v>
      </c>
      <c r="H28" s="5">
        <v>14</v>
      </c>
      <c r="I28" s="10">
        <f t="shared" si="8"/>
        <v>43.8</v>
      </c>
      <c r="J28" s="5">
        <v>0</v>
      </c>
      <c r="K28" s="10">
        <f t="shared" si="9"/>
        <v>0</v>
      </c>
    </row>
    <row r="29" spans="1:11" ht="18" customHeight="1">
      <c r="A29" s="11">
        <v>5</v>
      </c>
      <c r="B29" s="11" t="s">
        <v>6</v>
      </c>
      <c r="C29" s="11">
        <f t="shared" si="6"/>
        <v>32</v>
      </c>
      <c r="D29" s="6">
        <v>4</v>
      </c>
      <c r="E29" s="11">
        <f t="shared" si="10"/>
        <v>12.5</v>
      </c>
      <c r="F29" s="6">
        <v>15</v>
      </c>
      <c r="G29" s="11">
        <f t="shared" si="7"/>
        <v>46.9</v>
      </c>
      <c r="H29" s="6">
        <v>13</v>
      </c>
      <c r="I29" s="11">
        <f t="shared" si="8"/>
        <v>40.6</v>
      </c>
      <c r="J29" s="6">
        <v>0</v>
      </c>
      <c r="K29" s="11">
        <f t="shared" si="9"/>
        <v>0</v>
      </c>
    </row>
    <row r="30" spans="1:11" s="2" customFormat="1" ht="18" customHeight="1">
      <c r="A30" s="12">
        <v>6</v>
      </c>
      <c r="B30" s="12" t="s">
        <v>7</v>
      </c>
      <c r="C30" s="12">
        <f t="shared" si="6"/>
        <v>64</v>
      </c>
      <c r="D30" s="12">
        <f>SUM(D28:D29)</f>
        <v>10</v>
      </c>
      <c r="E30" s="12">
        <f t="shared" si="10"/>
        <v>15.6</v>
      </c>
      <c r="F30" s="12">
        <f>SUM(F28:F29)</f>
        <v>27</v>
      </c>
      <c r="G30" s="12">
        <f t="shared" si="7"/>
        <v>42.2</v>
      </c>
      <c r="H30" s="12">
        <f>SUM(H28:H29)</f>
        <v>27</v>
      </c>
      <c r="I30" s="12">
        <f t="shared" si="8"/>
        <v>42.2</v>
      </c>
      <c r="J30" s="12">
        <f>SUM(J28:J29)</f>
        <v>0</v>
      </c>
      <c r="K30" s="12">
        <f t="shared" si="9"/>
        <v>0</v>
      </c>
    </row>
    <row r="31" spans="1:11" ht="18" customHeight="1">
      <c r="A31" s="10">
        <v>7</v>
      </c>
      <c r="B31" s="10" t="s">
        <v>8</v>
      </c>
      <c r="C31" s="10">
        <f t="shared" si="6"/>
        <v>31</v>
      </c>
      <c r="D31" s="5">
        <v>6</v>
      </c>
      <c r="E31" s="10">
        <f t="shared" si="10"/>
        <v>19.399999999999999</v>
      </c>
      <c r="F31" s="5">
        <v>13</v>
      </c>
      <c r="G31" s="10">
        <f t="shared" si="7"/>
        <v>41.9</v>
      </c>
      <c r="H31" s="5">
        <v>12</v>
      </c>
      <c r="I31" s="10">
        <f t="shared" si="8"/>
        <v>38.700000000000003</v>
      </c>
      <c r="J31" s="5">
        <v>0</v>
      </c>
      <c r="K31" s="10">
        <f t="shared" si="9"/>
        <v>0</v>
      </c>
    </row>
    <row r="32" spans="1:11" ht="18" customHeight="1">
      <c r="A32" s="11">
        <v>8</v>
      </c>
      <c r="B32" s="11" t="s">
        <v>9</v>
      </c>
      <c r="C32" s="11">
        <f t="shared" si="6"/>
        <v>30</v>
      </c>
      <c r="D32" s="6">
        <v>5</v>
      </c>
      <c r="E32" s="11">
        <f t="shared" si="10"/>
        <v>16.7</v>
      </c>
      <c r="F32" s="6">
        <v>14</v>
      </c>
      <c r="G32" s="11">
        <f t="shared" si="7"/>
        <v>46.7</v>
      </c>
      <c r="H32" s="6">
        <v>11</v>
      </c>
      <c r="I32" s="11">
        <f t="shared" si="8"/>
        <v>36.700000000000003</v>
      </c>
      <c r="J32" s="6">
        <v>0</v>
      </c>
      <c r="K32" s="11">
        <f t="shared" si="9"/>
        <v>0</v>
      </c>
    </row>
    <row r="33" spans="1:11" s="2" customFormat="1" ht="18" customHeight="1">
      <c r="A33" s="12">
        <v>9</v>
      </c>
      <c r="B33" s="12" t="s">
        <v>10</v>
      </c>
      <c r="C33" s="12">
        <f t="shared" si="6"/>
        <v>61</v>
      </c>
      <c r="D33" s="12">
        <f>SUM(D31:D32)</f>
        <v>11</v>
      </c>
      <c r="E33" s="12">
        <f t="shared" si="10"/>
        <v>18</v>
      </c>
      <c r="F33" s="12">
        <f>SUM(F31:F32)</f>
        <v>27</v>
      </c>
      <c r="G33" s="12">
        <f t="shared" si="7"/>
        <v>44.3</v>
      </c>
      <c r="H33" s="12">
        <f>SUM(H31:H32)</f>
        <v>23</v>
      </c>
      <c r="I33" s="12">
        <f t="shared" si="8"/>
        <v>37.700000000000003</v>
      </c>
      <c r="J33" s="12">
        <f>SUM(J31:J32)</f>
        <v>0</v>
      </c>
      <c r="K33" s="12">
        <f t="shared" si="9"/>
        <v>0</v>
      </c>
    </row>
    <row r="34" spans="1:11" ht="18" customHeight="1">
      <c r="A34" s="10">
        <v>10</v>
      </c>
      <c r="B34" s="10" t="s">
        <v>11</v>
      </c>
      <c r="C34" s="10">
        <f t="shared" si="6"/>
        <v>28</v>
      </c>
      <c r="D34" s="5">
        <v>4</v>
      </c>
      <c r="E34" s="10">
        <f t="shared" si="10"/>
        <v>14.3</v>
      </c>
      <c r="F34" s="5">
        <v>13</v>
      </c>
      <c r="G34" s="10">
        <f t="shared" si="7"/>
        <v>46.4</v>
      </c>
      <c r="H34" s="5">
        <v>11</v>
      </c>
      <c r="I34" s="10">
        <f t="shared" si="8"/>
        <v>39.299999999999997</v>
      </c>
      <c r="J34" s="5">
        <v>0</v>
      </c>
      <c r="K34" s="10">
        <f t="shared" si="9"/>
        <v>0</v>
      </c>
    </row>
    <row r="35" spans="1:11" ht="18" customHeight="1">
      <c r="A35" s="11">
        <v>11</v>
      </c>
      <c r="B35" s="11" t="s">
        <v>12</v>
      </c>
      <c r="C35" s="11">
        <f t="shared" si="6"/>
        <v>31</v>
      </c>
      <c r="D35" s="6">
        <v>5</v>
      </c>
      <c r="E35" s="11">
        <f t="shared" si="10"/>
        <v>16.100000000000001</v>
      </c>
      <c r="F35" s="6">
        <v>13</v>
      </c>
      <c r="G35" s="11">
        <f t="shared" si="7"/>
        <v>41.9</v>
      </c>
      <c r="H35" s="6">
        <v>12</v>
      </c>
      <c r="I35" s="11">
        <f t="shared" si="8"/>
        <v>38.700000000000003</v>
      </c>
      <c r="J35" s="6">
        <v>1</v>
      </c>
      <c r="K35" s="11">
        <f t="shared" si="9"/>
        <v>3.2</v>
      </c>
    </row>
    <row r="36" spans="1:11" s="2" customFormat="1" ht="18" customHeight="1">
      <c r="A36" s="12">
        <v>12</v>
      </c>
      <c r="B36" s="12" t="s">
        <v>13</v>
      </c>
      <c r="C36" s="12">
        <f t="shared" si="6"/>
        <v>59</v>
      </c>
      <c r="D36" s="12">
        <f>SUM(D34:D35)</f>
        <v>9</v>
      </c>
      <c r="E36" s="12">
        <f t="shared" si="10"/>
        <v>15.3</v>
      </c>
      <c r="F36" s="12">
        <f>SUM(F34:F35)</f>
        <v>26</v>
      </c>
      <c r="G36" s="12">
        <f t="shared" si="7"/>
        <v>44.1</v>
      </c>
      <c r="H36" s="12">
        <f>SUM(H34:H35)</f>
        <v>23</v>
      </c>
      <c r="I36" s="12">
        <f t="shared" si="8"/>
        <v>39</v>
      </c>
      <c r="J36" s="12">
        <f>SUM(J34:J35)</f>
        <v>1</v>
      </c>
      <c r="K36" s="12">
        <f t="shared" si="9"/>
        <v>1.7</v>
      </c>
    </row>
    <row r="37" spans="1:11" s="3" customFormat="1" ht="30">
      <c r="A37" s="8">
        <v>13</v>
      </c>
      <c r="B37" s="8" t="s">
        <v>14</v>
      </c>
      <c r="C37" s="9">
        <f>SUM(C25:C26,C28:C29,C31:C32,C34:C35)</f>
        <v>240</v>
      </c>
      <c r="D37" s="9">
        <f>SUM(D27,D30,D33,D36)</f>
        <v>40</v>
      </c>
      <c r="E37" s="9">
        <f t="shared" si="10"/>
        <v>16.7</v>
      </c>
      <c r="F37" s="9">
        <f>SUM(F27,F30,F33,F36)</f>
        <v>100</v>
      </c>
      <c r="G37" s="9">
        <f t="shared" si="7"/>
        <v>41.7</v>
      </c>
      <c r="H37" s="9">
        <f>SUM(H27,H30,H33,H36)</f>
        <v>99</v>
      </c>
      <c r="I37" s="9">
        <f t="shared" si="8"/>
        <v>41.3</v>
      </c>
      <c r="J37" s="9">
        <f>SUM(J27,J30,J33,J36)</f>
        <v>1</v>
      </c>
      <c r="K37" s="14">
        <f t="shared" si="9"/>
        <v>0.4</v>
      </c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E46" sqref="E46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</cols>
  <sheetData>
    <row r="1" spans="1:11">
      <c r="C1" s="29" t="s">
        <v>28</v>
      </c>
      <c r="D1" s="29"/>
      <c r="E1" s="29"/>
      <c r="F1" s="29"/>
      <c r="G1" s="29"/>
      <c r="H1" s="29"/>
      <c r="I1" s="29"/>
      <c r="J1" s="29"/>
    </row>
    <row r="2" spans="1:11">
      <c r="C2" s="7"/>
      <c r="D2" s="7"/>
      <c r="E2" s="7"/>
      <c r="F2" s="7" t="s">
        <v>27</v>
      </c>
      <c r="G2" s="7"/>
      <c r="H2" s="7"/>
      <c r="I2" s="7"/>
      <c r="J2" s="7"/>
    </row>
    <row r="3" spans="1:11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1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</row>
    <row r="5" spans="1:11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</row>
    <row r="6" spans="1:11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</row>
    <row r="7" spans="1:11" ht="0.75" customHeight="1">
      <c r="A7" s="10"/>
      <c r="B7" s="10"/>
      <c r="C7" s="10"/>
      <c r="D7" s="5"/>
      <c r="E7" s="10"/>
      <c r="F7" s="5"/>
      <c r="G7" s="10"/>
      <c r="H7" s="5"/>
      <c r="I7" s="10"/>
      <c r="J7" s="5"/>
      <c r="K7" s="10"/>
    </row>
    <row r="8" spans="1:11" ht="18" hidden="1" customHeight="1">
      <c r="A8" s="11"/>
      <c r="B8" s="11"/>
      <c r="C8" s="11"/>
      <c r="D8" s="6"/>
      <c r="E8" s="11"/>
      <c r="F8" s="6"/>
      <c r="G8" s="11"/>
      <c r="H8" s="6"/>
      <c r="I8" s="11"/>
      <c r="J8" s="6"/>
      <c r="K8" s="11"/>
    </row>
    <row r="9" spans="1:11" s="2" customFormat="1" ht="18" hidden="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8" hidden="1" customHeight="1">
      <c r="A10" s="10"/>
      <c r="B10" s="10"/>
      <c r="C10" s="10"/>
      <c r="D10" s="5"/>
      <c r="E10" s="10"/>
      <c r="F10" s="5"/>
      <c r="G10" s="10"/>
      <c r="H10" s="5"/>
      <c r="I10" s="10"/>
      <c r="J10" s="5"/>
      <c r="K10" s="10"/>
    </row>
    <row r="11" spans="1:11" ht="18" hidden="1" customHeight="1">
      <c r="A11" s="11"/>
      <c r="B11" s="11"/>
      <c r="C11" s="11"/>
      <c r="D11" s="6"/>
      <c r="E11" s="11"/>
      <c r="F11" s="6"/>
      <c r="G11" s="11"/>
      <c r="H11" s="6"/>
      <c r="I11" s="11"/>
      <c r="J11" s="6"/>
      <c r="K11" s="11"/>
    </row>
    <row r="12" spans="1:11" s="2" customFormat="1" ht="18" hidden="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8" customHeight="1">
      <c r="A13" s="10">
        <v>7</v>
      </c>
      <c r="B13" s="10" t="s">
        <v>8</v>
      </c>
      <c r="C13" s="10">
        <f t="shared" ref="C13:C18" si="0">SUM(D13,F13,H13,J13)</f>
        <v>31</v>
      </c>
      <c r="D13" s="5">
        <v>5</v>
      </c>
      <c r="E13" s="10">
        <f t="shared" ref="E13:E19" si="1">ROUND(D13/C13*100,1)</f>
        <v>16.100000000000001</v>
      </c>
      <c r="F13" s="5">
        <v>13</v>
      </c>
      <c r="G13" s="10">
        <f t="shared" ref="G13:G19" si="2">ROUND(F13/C13*100,1)</f>
        <v>41.9</v>
      </c>
      <c r="H13" s="5">
        <v>10</v>
      </c>
      <c r="I13" s="10">
        <f t="shared" ref="I13:I19" si="3">ROUND(H13/C13*100,1)</f>
        <v>32.299999999999997</v>
      </c>
      <c r="J13" s="5">
        <v>3</v>
      </c>
      <c r="K13" s="10">
        <f t="shared" ref="K13:K19" si="4">ROUND(J13/C13*100,1)</f>
        <v>9.6999999999999993</v>
      </c>
    </row>
    <row r="14" spans="1:11" ht="18" customHeight="1">
      <c r="A14" s="11">
        <v>8</v>
      </c>
      <c r="B14" s="11" t="s">
        <v>9</v>
      </c>
      <c r="C14" s="11">
        <f t="shared" si="0"/>
        <v>30</v>
      </c>
      <c r="D14" s="6">
        <v>4</v>
      </c>
      <c r="E14" s="11">
        <f t="shared" si="1"/>
        <v>13.3</v>
      </c>
      <c r="F14" s="6">
        <v>13</v>
      </c>
      <c r="G14" s="11">
        <f t="shared" si="2"/>
        <v>43.3</v>
      </c>
      <c r="H14" s="6">
        <v>11</v>
      </c>
      <c r="I14" s="11">
        <f t="shared" si="3"/>
        <v>36.700000000000003</v>
      </c>
      <c r="J14" s="6">
        <v>2</v>
      </c>
      <c r="K14" s="11">
        <f t="shared" si="4"/>
        <v>6.7</v>
      </c>
    </row>
    <row r="15" spans="1:11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9</v>
      </c>
      <c r="E15" s="12">
        <f t="shared" si="1"/>
        <v>14.8</v>
      </c>
      <c r="F15" s="12">
        <f>SUM(F13:F14)</f>
        <v>26</v>
      </c>
      <c r="G15" s="12">
        <f t="shared" si="2"/>
        <v>42.6</v>
      </c>
      <c r="H15" s="12">
        <f>SUM(H13:H14)</f>
        <v>21</v>
      </c>
      <c r="I15" s="12">
        <f t="shared" si="3"/>
        <v>34.4</v>
      </c>
      <c r="J15" s="12">
        <f>SUM(J13:J14)</f>
        <v>5</v>
      </c>
      <c r="K15" s="12">
        <f t="shared" si="4"/>
        <v>8.1999999999999993</v>
      </c>
    </row>
    <row r="16" spans="1:11" ht="18" customHeight="1">
      <c r="A16" s="10">
        <v>10</v>
      </c>
      <c r="B16" s="10" t="s">
        <v>11</v>
      </c>
      <c r="C16" s="10">
        <f t="shared" si="0"/>
        <v>28</v>
      </c>
      <c r="D16" s="5">
        <v>3</v>
      </c>
      <c r="E16" s="10">
        <f t="shared" si="1"/>
        <v>10.7</v>
      </c>
      <c r="F16" s="5">
        <v>9</v>
      </c>
      <c r="G16" s="10">
        <f t="shared" si="2"/>
        <v>32.1</v>
      </c>
      <c r="H16" s="5">
        <v>13</v>
      </c>
      <c r="I16" s="10">
        <f t="shared" si="3"/>
        <v>46.4</v>
      </c>
      <c r="J16" s="5">
        <v>3</v>
      </c>
      <c r="K16" s="10">
        <f t="shared" si="4"/>
        <v>10.7</v>
      </c>
    </row>
    <row r="17" spans="1:11" ht="18" customHeight="1">
      <c r="A17" s="11">
        <v>11</v>
      </c>
      <c r="B17" s="11" t="s">
        <v>12</v>
      </c>
      <c r="C17" s="11">
        <f t="shared" si="0"/>
        <v>31</v>
      </c>
      <c r="D17" s="6">
        <v>3</v>
      </c>
      <c r="E17" s="11">
        <f t="shared" si="1"/>
        <v>9.6999999999999993</v>
      </c>
      <c r="F17" s="6">
        <v>10</v>
      </c>
      <c r="G17" s="11">
        <f t="shared" si="2"/>
        <v>32.299999999999997</v>
      </c>
      <c r="H17" s="6">
        <v>15</v>
      </c>
      <c r="I17" s="11">
        <f t="shared" si="3"/>
        <v>48.4</v>
      </c>
      <c r="J17" s="6">
        <v>3</v>
      </c>
      <c r="K17" s="11">
        <f t="shared" si="4"/>
        <v>9.6999999999999993</v>
      </c>
    </row>
    <row r="18" spans="1:11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6</v>
      </c>
      <c r="E18" s="12">
        <f t="shared" si="1"/>
        <v>10.199999999999999</v>
      </c>
      <c r="F18" s="12">
        <f>SUM(F16:F17)</f>
        <v>19</v>
      </c>
      <c r="G18" s="12">
        <f t="shared" si="2"/>
        <v>32.200000000000003</v>
      </c>
      <c r="H18" s="12">
        <f>SUM(H16:H17)</f>
        <v>28</v>
      </c>
      <c r="I18" s="12">
        <f t="shared" si="3"/>
        <v>47.5</v>
      </c>
      <c r="J18" s="12">
        <f>SUM(J16:J17)</f>
        <v>6</v>
      </c>
      <c r="K18" s="12">
        <f t="shared" si="4"/>
        <v>10.199999999999999</v>
      </c>
    </row>
    <row r="19" spans="1:11" s="3" customFormat="1" ht="30">
      <c r="A19" s="8">
        <v>13</v>
      </c>
      <c r="B19" s="8" t="s">
        <v>14</v>
      </c>
      <c r="C19" s="9">
        <f>SUM(C7:C8,C10:C11,C13:C14,C16:C17)</f>
        <v>120</v>
      </c>
      <c r="D19" s="9">
        <f>SUM(D9,D12,D15,D18)</f>
        <v>15</v>
      </c>
      <c r="E19" s="9">
        <f t="shared" si="1"/>
        <v>12.5</v>
      </c>
      <c r="F19" s="9">
        <f>SUM(F9,F12,F15,F18)</f>
        <v>45</v>
      </c>
      <c r="G19" s="9">
        <f t="shared" si="2"/>
        <v>37.5</v>
      </c>
      <c r="H19" s="9">
        <f>SUM(H9,H12,H15,H18)</f>
        <v>49</v>
      </c>
      <c r="I19" s="9">
        <f t="shared" si="3"/>
        <v>40.799999999999997</v>
      </c>
      <c r="J19" s="9">
        <f>SUM(J9,J12,J15,J18)</f>
        <v>11</v>
      </c>
      <c r="K19" s="9">
        <f t="shared" si="4"/>
        <v>9.1999999999999993</v>
      </c>
    </row>
    <row r="21" spans="1:11">
      <c r="B21" t="s">
        <v>26</v>
      </c>
      <c r="D21" s="7"/>
      <c r="E21" s="7"/>
      <c r="F21" s="7"/>
      <c r="G21" s="7"/>
      <c r="H21" s="7"/>
      <c r="I21" s="7"/>
      <c r="J21" s="7"/>
      <c r="K21" s="7"/>
    </row>
    <row r="22" spans="1:11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</row>
    <row r="23" spans="1:11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</row>
    <row r="24" spans="1:11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</row>
    <row r="25" spans="1:11" ht="0.75" customHeight="1">
      <c r="A25" s="10"/>
      <c r="B25" s="10"/>
      <c r="C25" s="10"/>
      <c r="D25" s="5"/>
      <c r="E25" s="10"/>
      <c r="F25" s="5"/>
      <c r="G25" s="10"/>
      <c r="H25" s="5"/>
      <c r="I25" s="10"/>
      <c r="J25" s="5"/>
      <c r="K25" s="10"/>
    </row>
    <row r="26" spans="1:11" ht="18" hidden="1" customHeight="1">
      <c r="A26" s="11"/>
      <c r="B26" s="11"/>
      <c r="C26" s="11"/>
      <c r="D26" s="6"/>
      <c r="E26" s="11"/>
      <c r="F26" s="6"/>
      <c r="G26" s="11"/>
      <c r="H26" s="6"/>
      <c r="I26" s="11"/>
      <c r="J26" s="6"/>
      <c r="K26" s="11"/>
    </row>
    <row r="27" spans="1:11" s="2" customFormat="1" ht="18" hidden="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8" hidden="1" customHeight="1">
      <c r="A28" s="10"/>
      <c r="B28" s="10"/>
      <c r="C28" s="10"/>
      <c r="D28" s="5"/>
      <c r="E28" s="10"/>
      <c r="F28" s="5"/>
      <c r="G28" s="10"/>
      <c r="H28" s="5"/>
      <c r="I28" s="10"/>
      <c r="J28" s="5"/>
      <c r="K28" s="10"/>
    </row>
    <row r="29" spans="1:11" ht="18" hidden="1" customHeight="1">
      <c r="A29" s="11"/>
      <c r="B29" s="11"/>
      <c r="C29" s="11"/>
      <c r="D29" s="6"/>
      <c r="E29" s="11"/>
      <c r="F29" s="6"/>
      <c r="G29" s="11"/>
      <c r="H29" s="6"/>
      <c r="I29" s="11"/>
      <c r="J29" s="6"/>
      <c r="K29" s="11"/>
    </row>
    <row r="30" spans="1:11" s="2" customFormat="1" ht="18" hidden="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" customHeight="1">
      <c r="A31" s="10">
        <v>7</v>
      </c>
      <c r="B31" s="10" t="s">
        <v>8</v>
      </c>
      <c r="C31" s="10">
        <f t="shared" ref="C31:C36" si="5">SUM(D31,F31,H31,J31)</f>
        <v>31</v>
      </c>
      <c r="D31" s="5">
        <v>5</v>
      </c>
      <c r="E31" s="10">
        <f t="shared" ref="E31:E37" si="6">ROUND(D31/C31*100,1)</f>
        <v>16.100000000000001</v>
      </c>
      <c r="F31" s="5">
        <v>13</v>
      </c>
      <c r="G31" s="10">
        <f t="shared" ref="G31:G37" si="7">ROUND(F31/C31*100,1)</f>
        <v>41.9</v>
      </c>
      <c r="H31" s="5">
        <v>12</v>
      </c>
      <c r="I31" s="10">
        <f t="shared" ref="I31:I37" si="8">ROUND(H31/C31*100,1)</f>
        <v>38.700000000000003</v>
      </c>
      <c r="J31" s="5">
        <v>1</v>
      </c>
      <c r="K31" s="10">
        <f t="shared" ref="K31:K37" si="9">ROUND(J31/C31*100,1)</f>
        <v>3.2</v>
      </c>
    </row>
    <row r="32" spans="1:11" ht="18" customHeight="1">
      <c r="A32" s="11">
        <v>8</v>
      </c>
      <c r="B32" s="11" t="s">
        <v>9</v>
      </c>
      <c r="C32" s="11">
        <f t="shared" si="5"/>
        <v>30</v>
      </c>
      <c r="D32" s="6">
        <v>5</v>
      </c>
      <c r="E32" s="11">
        <f t="shared" si="6"/>
        <v>16.7</v>
      </c>
      <c r="F32" s="6">
        <v>13</v>
      </c>
      <c r="G32" s="11">
        <f t="shared" si="7"/>
        <v>43.3</v>
      </c>
      <c r="H32" s="6">
        <v>11</v>
      </c>
      <c r="I32" s="11">
        <f t="shared" si="8"/>
        <v>36.700000000000003</v>
      </c>
      <c r="J32" s="6">
        <v>1</v>
      </c>
      <c r="K32" s="11">
        <f t="shared" si="9"/>
        <v>3.3</v>
      </c>
    </row>
    <row r="33" spans="1:16" s="2" customFormat="1" ht="18" customHeight="1">
      <c r="A33" s="12">
        <v>9</v>
      </c>
      <c r="B33" s="12" t="s">
        <v>10</v>
      </c>
      <c r="C33" s="12">
        <f t="shared" si="5"/>
        <v>61</v>
      </c>
      <c r="D33" s="12">
        <f>SUM(D31:D32)</f>
        <v>10</v>
      </c>
      <c r="E33" s="12">
        <f t="shared" si="6"/>
        <v>16.399999999999999</v>
      </c>
      <c r="F33" s="12">
        <f>SUM(F31:F32)</f>
        <v>26</v>
      </c>
      <c r="G33" s="12">
        <f t="shared" si="7"/>
        <v>42.6</v>
      </c>
      <c r="H33" s="12">
        <f>SUM(H31:H32)</f>
        <v>23</v>
      </c>
      <c r="I33" s="12">
        <f t="shared" si="8"/>
        <v>37.700000000000003</v>
      </c>
      <c r="J33" s="12">
        <f>SUM(J31:J32)</f>
        <v>2</v>
      </c>
      <c r="K33" s="12">
        <f t="shared" si="9"/>
        <v>3.3</v>
      </c>
    </row>
    <row r="34" spans="1:16" ht="18" customHeight="1">
      <c r="A34" s="10">
        <v>10</v>
      </c>
      <c r="B34" s="10" t="s">
        <v>11</v>
      </c>
      <c r="C34" s="10">
        <f t="shared" si="5"/>
        <v>28</v>
      </c>
      <c r="D34" s="5">
        <v>4</v>
      </c>
      <c r="E34" s="10">
        <f t="shared" si="6"/>
        <v>14.3</v>
      </c>
      <c r="F34" s="5">
        <v>9</v>
      </c>
      <c r="G34" s="10">
        <f t="shared" si="7"/>
        <v>32.1</v>
      </c>
      <c r="H34" s="5">
        <v>14</v>
      </c>
      <c r="I34" s="10">
        <f t="shared" si="8"/>
        <v>50</v>
      </c>
      <c r="J34" s="5">
        <v>1</v>
      </c>
      <c r="K34" s="10">
        <f t="shared" si="9"/>
        <v>3.6</v>
      </c>
      <c r="P34" s="2"/>
    </row>
    <row r="35" spans="1:16" ht="18" customHeight="1">
      <c r="A35" s="11">
        <v>11</v>
      </c>
      <c r="B35" s="11" t="s">
        <v>12</v>
      </c>
      <c r="C35" s="11">
        <f t="shared" si="5"/>
        <v>31</v>
      </c>
      <c r="D35" s="6">
        <v>4</v>
      </c>
      <c r="E35" s="11">
        <f t="shared" si="6"/>
        <v>12.9</v>
      </c>
      <c r="F35" s="6">
        <v>12</v>
      </c>
      <c r="G35" s="11">
        <f t="shared" si="7"/>
        <v>38.700000000000003</v>
      </c>
      <c r="H35" s="6">
        <v>15</v>
      </c>
      <c r="I35" s="11">
        <f t="shared" si="8"/>
        <v>48.4</v>
      </c>
      <c r="J35" s="6">
        <v>0</v>
      </c>
      <c r="K35" s="11">
        <f t="shared" si="9"/>
        <v>0</v>
      </c>
    </row>
    <row r="36" spans="1:16" s="2" customFormat="1" ht="18" customHeight="1">
      <c r="A36" s="12">
        <v>12</v>
      </c>
      <c r="B36" s="12" t="s">
        <v>13</v>
      </c>
      <c r="C36" s="12">
        <f t="shared" si="5"/>
        <v>59</v>
      </c>
      <c r="D36" s="12">
        <f>SUM(D34:D35)</f>
        <v>8</v>
      </c>
      <c r="E36" s="12">
        <f t="shared" si="6"/>
        <v>13.6</v>
      </c>
      <c r="F36" s="12">
        <f>SUM(F34:F35)</f>
        <v>21</v>
      </c>
      <c r="G36" s="12">
        <f t="shared" si="7"/>
        <v>35.6</v>
      </c>
      <c r="H36" s="12">
        <f>SUM(H34:H35)</f>
        <v>29</v>
      </c>
      <c r="I36" s="12">
        <f t="shared" si="8"/>
        <v>49.2</v>
      </c>
      <c r="J36" s="12">
        <f>SUM(J34:J35)</f>
        <v>1</v>
      </c>
      <c r="K36" s="12">
        <f t="shared" si="9"/>
        <v>1.7</v>
      </c>
    </row>
    <row r="37" spans="1:16" s="3" customFormat="1" ht="30">
      <c r="A37" s="8">
        <v>13</v>
      </c>
      <c r="B37" s="8" t="s">
        <v>14</v>
      </c>
      <c r="C37" s="9">
        <f>SUM(C25:C26,C28:C29,C31:C32,C34:C35)</f>
        <v>120</v>
      </c>
      <c r="D37" s="9">
        <f>SUM(D27,D30,D33,D36)</f>
        <v>18</v>
      </c>
      <c r="E37" s="9">
        <f t="shared" si="6"/>
        <v>15</v>
      </c>
      <c r="F37" s="9">
        <f>SUM(F27,F30,F33,F36)</f>
        <v>47</v>
      </c>
      <c r="G37" s="9">
        <f t="shared" si="7"/>
        <v>39.200000000000003</v>
      </c>
      <c r="H37" s="9">
        <f>SUM(H27,H30,H33,H36)</f>
        <v>52</v>
      </c>
      <c r="I37" s="9">
        <f t="shared" si="8"/>
        <v>43.3</v>
      </c>
      <c r="J37" s="9">
        <f>SUM(J27,J30,J33,J36)</f>
        <v>3</v>
      </c>
      <c r="K37" s="14">
        <f t="shared" si="9"/>
        <v>2.5</v>
      </c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13" workbookViewId="0">
      <selection activeCell="O31" sqref="O31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</cols>
  <sheetData>
    <row r="1" spans="1:16">
      <c r="C1" s="29" t="s">
        <v>28</v>
      </c>
      <c r="D1" s="29"/>
      <c r="E1" s="29"/>
      <c r="F1" s="29"/>
      <c r="G1" s="29"/>
      <c r="H1" s="29"/>
      <c r="I1" s="29"/>
      <c r="J1" s="29"/>
    </row>
    <row r="2" spans="1:16">
      <c r="C2" s="18"/>
      <c r="D2" s="18"/>
      <c r="E2" s="18"/>
      <c r="F2" s="18" t="s">
        <v>38</v>
      </c>
      <c r="G2" s="18"/>
      <c r="H2" s="18"/>
      <c r="I2" s="18"/>
      <c r="J2" s="18"/>
    </row>
    <row r="3" spans="1:16">
      <c r="B3" t="s">
        <v>25</v>
      </c>
      <c r="D3" s="18"/>
      <c r="E3" s="18"/>
      <c r="F3" s="18"/>
      <c r="G3" s="18"/>
      <c r="H3" s="18"/>
      <c r="I3" s="18"/>
      <c r="J3" s="18"/>
      <c r="K3" s="18"/>
    </row>
    <row r="4" spans="1:16" ht="15" customHeight="1">
      <c r="A4" s="30" t="s">
        <v>17</v>
      </c>
      <c r="B4" s="30" t="s">
        <v>15</v>
      </c>
      <c r="C4" s="30" t="s">
        <v>18</v>
      </c>
      <c r="D4" s="22" t="s">
        <v>19</v>
      </c>
      <c r="E4" s="23"/>
      <c r="F4" s="23"/>
      <c r="G4" s="23"/>
      <c r="H4" s="23"/>
      <c r="I4" s="23"/>
      <c r="J4" s="23"/>
      <c r="K4" s="24"/>
    </row>
    <row r="5" spans="1:16" ht="15" customHeight="1">
      <c r="A5" s="31"/>
      <c r="B5" s="31"/>
      <c r="C5" s="31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</row>
    <row r="6" spans="1:16">
      <c r="A6" s="32"/>
      <c r="B6" s="32"/>
      <c r="C6" s="32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</row>
    <row r="7" spans="1:16" ht="0.75" customHeight="1">
      <c r="A7" s="10"/>
      <c r="B7" s="10"/>
      <c r="C7" s="10"/>
      <c r="D7" s="5"/>
      <c r="E7" s="10"/>
      <c r="F7" s="5"/>
      <c r="G7" s="10"/>
      <c r="H7" s="5"/>
      <c r="I7" s="10"/>
      <c r="J7" s="5"/>
      <c r="K7" s="10"/>
    </row>
    <row r="8" spans="1:16" ht="18" hidden="1" customHeight="1">
      <c r="A8" s="11"/>
      <c r="B8" s="11"/>
      <c r="C8" s="11"/>
      <c r="D8" s="6"/>
      <c r="E8" s="11"/>
      <c r="F8" s="6"/>
      <c r="G8" s="11"/>
      <c r="H8" s="6"/>
      <c r="I8" s="11"/>
      <c r="J8" s="6"/>
      <c r="K8" s="11"/>
    </row>
    <row r="9" spans="1:16" s="2" customFormat="1" ht="18" hidden="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6" ht="18" hidden="1" customHeight="1">
      <c r="A10" s="10"/>
      <c r="B10" s="10"/>
      <c r="C10" s="10"/>
      <c r="D10" s="5"/>
      <c r="E10" s="10"/>
      <c r="F10" s="5"/>
      <c r="G10" s="10"/>
      <c r="H10" s="5"/>
      <c r="I10" s="10"/>
      <c r="J10" s="5"/>
      <c r="K10" s="10"/>
    </row>
    <row r="11" spans="1:16" ht="18" hidden="1" customHeight="1">
      <c r="A11" s="11"/>
      <c r="B11" s="11"/>
      <c r="C11" s="11"/>
      <c r="D11" s="6"/>
      <c r="E11" s="11"/>
      <c r="F11" s="6"/>
      <c r="G11" s="11"/>
      <c r="H11" s="6"/>
      <c r="I11" s="11"/>
      <c r="J11" s="6"/>
      <c r="K11" s="11"/>
    </row>
    <row r="12" spans="1:16" s="2" customFormat="1" ht="18" hidden="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6" ht="18" customHeight="1">
      <c r="A13" s="10">
        <v>7</v>
      </c>
      <c r="B13" s="10" t="s">
        <v>2</v>
      </c>
      <c r="C13" s="10">
        <f t="shared" ref="C13:C18" si="0">SUM(D13,F13,H13,J13)</f>
        <v>30</v>
      </c>
      <c r="D13" s="5">
        <v>6</v>
      </c>
      <c r="E13" s="10">
        <f t="shared" ref="E13:E19" si="1">ROUND(D13/C13*100,1)</f>
        <v>20</v>
      </c>
      <c r="F13" s="5">
        <v>18</v>
      </c>
      <c r="G13" s="10">
        <f t="shared" ref="G13:G19" si="2">ROUND(F13/C13*100,1)</f>
        <v>60</v>
      </c>
      <c r="H13" s="5">
        <v>4</v>
      </c>
      <c r="I13" s="10">
        <f t="shared" ref="I13:I19" si="3">ROUND(H13/C13*100,1)</f>
        <v>13.3</v>
      </c>
      <c r="J13" s="5">
        <v>2</v>
      </c>
      <c r="K13" s="10">
        <f t="shared" ref="K13:K19" si="4">ROUND(J13/C13*100,1)</f>
        <v>6.7</v>
      </c>
    </row>
    <row r="14" spans="1:16" ht="0.75" hidden="1" customHeight="1">
      <c r="A14" s="11">
        <v>8</v>
      </c>
      <c r="B14" s="11" t="s">
        <v>9</v>
      </c>
      <c r="C14" s="11">
        <f t="shared" si="0"/>
        <v>0</v>
      </c>
      <c r="D14" s="6"/>
      <c r="E14" s="11" t="e">
        <f t="shared" si="1"/>
        <v>#DIV/0!</v>
      </c>
      <c r="F14" s="6"/>
      <c r="G14" s="11" t="e">
        <f t="shared" si="2"/>
        <v>#DIV/0!</v>
      </c>
      <c r="H14" s="6"/>
      <c r="I14" s="11" t="e">
        <f t="shared" si="3"/>
        <v>#DIV/0!</v>
      </c>
      <c r="J14" s="6"/>
      <c r="K14" s="11" t="e">
        <f t="shared" si="4"/>
        <v>#DIV/0!</v>
      </c>
    </row>
    <row r="15" spans="1:16" s="2" customFormat="1" ht="18" customHeight="1">
      <c r="A15" s="12">
        <v>9</v>
      </c>
      <c r="B15" s="12" t="s">
        <v>4</v>
      </c>
      <c r="C15" s="12">
        <f t="shared" si="0"/>
        <v>30</v>
      </c>
      <c r="D15" s="12">
        <f>SUM(D13:D14)</f>
        <v>6</v>
      </c>
      <c r="E15" s="12">
        <f t="shared" si="1"/>
        <v>20</v>
      </c>
      <c r="F15" s="12">
        <f>SUM(F13:F14)</f>
        <v>18</v>
      </c>
      <c r="G15" s="12">
        <f t="shared" si="2"/>
        <v>60</v>
      </c>
      <c r="H15" s="12">
        <f>SUM(H13:H14)</f>
        <v>4</v>
      </c>
      <c r="I15" s="12">
        <f t="shared" si="3"/>
        <v>13.3</v>
      </c>
      <c r="J15" s="12">
        <f>SUM(J13:J14)</f>
        <v>2</v>
      </c>
      <c r="K15" s="12">
        <f t="shared" si="4"/>
        <v>6.7</v>
      </c>
    </row>
    <row r="16" spans="1:16" ht="18" customHeight="1">
      <c r="A16" s="10">
        <v>10</v>
      </c>
      <c r="B16" s="10" t="s">
        <v>5</v>
      </c>
      <c r="C16" s="10">
        <f t="shared" si="0"/>
        <v>32</v>
      </c>
      <c r="D16" s="5">
        <v>5</v>
      </c>
      <c r="E16" s="10">
        <f t="shared" si="1"/>
        <v>15.6</v>
      </c>
      <c r="F16" s="5">
        <v>20</v>
      </c>
      <c r="G16" s="10">
        <f t="shared" si="2"/>
        <v>62.5</v>
      </c>
      <c r="H16" s="5">
        <v>5</v>
      </c>
      <c r="I16" s="10">
        <f t="shared" si="3"/>
        <v>15.6</v>
      </c>
      <c r="J16" s="5">
        <v>2</v>
      </c>
      <c r="K16" s="10">
        <f t="shared" si="4"/>
        <v>6.3</v>
      </c>
      <c r="P16" s="2"/>
    </row>
    <row r="17" spans="1:11" ht="18" customHeight="1">
      <c r="A17" s="11">
        <v>11</v>
      </c>
      <c r="B17" s="11" t="s">
        <v>6</v>
      </c>
      <c r="C17" s="11">
        <f t="shared" si="0"/>
        <v>32</v>
      </c>
      <c r="D17" s="6">
        <v>5</v>
      </c>
      <c r="E17" s="11">
        <f t="shared" si="1"/>
        <v>15.6</v>
      </c>
      <c r="F17" s="6">
        <v>20</v>
      </c>
      <c r="G17" s="11">
        <f t="shared" si="2"/>
        <v>62.5</v>
      </c>
      <c r="H17" s="6">
        <v>5</v>
      </c>
      <c r="I17" s="11">
        <f t="shared" si="3"/>
        <v>15.6</v>
      </c>
      <c r="J17" s="6">
        <v>2</v>
      </c>
      <c r="K17" s="11">
        <f t="shared" si="4"/>
        <v>6.3</v>
      </c>
    </row>
    <row r="18" spans="1:11" s="2" customFormat="1" ht="18" customHeight="1">
      <c r="A18" s="12">
        <v>12</v>
      </c>
      <c r="B18" s="12" t="s">
        <v>7</v>
      </c>
      <c r="C18" s="12">
        <f t="shared" si="0"/>
        <v>64</v>
      </c>
      <c r="D18" s="12">
        <f>SUM(D16:D17)</f>
        <v>10</v>
      </c>
      <c r="E18" s="12">
        <f t="shared" si="1"/>
        <v>15.6</v>
      </c>
      <c r="F18" s="12">
        <f>SUM(F16:F17)</f>
        <v>40</v>
      </c>
      <c r="G18" s="12">
        <f t="shared" si="2"/>
        <v>62.5</v>
      </c>
      <c r="H18" s="12">
        <f>SUM(H16:H17)</f>
        <v>10</v>
      </c>
      <c r="I18" s="12">
        <f t="shared" si="3"/>
        <v>15.6</v>
      </c>
      <c r="J18" s="12">
        <f>SUM(J16:J17)</f>
        <v>4</v>
      </c>
      <c r="K18" s="12">
        <f t="shared" si="4"/>
        <v>6.3</v>
      </c>
    </row>
    <row r="19" spans="1:11" s="3" customFormat="1" ht="30">
      <c r="A19" s="8">
        <v>13</v>
      </c>
      <c r="B19" s="8" t="s">
        <v>14</v>
      </c>
      <c r="C19" s="9">
        <f>SUM(C7:C8,C10:C11,C13:C14,C16:C17)</f>
        <v>94</v>
      </c>
      <c r="D19" s="9">
        <f>SUM(D9,D12,D15,D18)</f>
        <v>16</v>
      </c>
      <c r="E19" s="9">
        <f t="shared" si="1"/>
        <v>17</v>
      </c>
      <c r="F19" s="9">
        <f>SUM(F9,F12,F15,F18)</f>
        <v>58</v>
      </c>
      <c r="G19" s="9">
        <f t="shared" si="2"/>
        <v>61.7</v>
      </c>
      <c r="H19" s="9">
        <f>SUM(H9,H12,H15,H18)</f>
        <v>14</v>
      </c>
      <c r="I19" s="9">
        <f t="shared" si="3"/>
        <v>14.9</v>
      </c>
      <c r="J19" s="9">
        <f>SUM(J9,J12,J15,J18)</f>
        <v>6</v>
      </c>
      <c r="K19" s="14">
        <f t="shared" si="4"/>
        <v>6.4</v>
      </c>
    </row>
    <row r="21" spans="1:11">
      <c r="B21" t="s">
        <v>26</v>
      </c>
      <c r="D21" s="18"/>
      <c r="E21" s="18"/>
      <c r="F21" s="18"/>
      <c r="G21" s="18"/>
      <c r="H21" s="18"/>
      <c r="I21" s="18"/>
      <c r="J21" s="18"/>
      <c r="K21" s="18"/>
    </row>
    <row r="22" spans="1:11" ht="15" customHeight="1">
      <c r="A22" s="30" t="s">
        <v>17</v>
      </c>
      <c r="B22" s="30" t="s">
        <v>15</v>
      </c>
      <c r="C22" s="3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</row>
    <row r="23" spans="1:11" ht="15" customHeight="1">
      <c r="A23" s="31"/>
      <c r="B23" s="31"/>
      <c r="C23" s="31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</row>
    <row r="24" spans="1:11">
      <c r="A24" s="32"/>
      <c r="B24" s="32"/>
      <c r="C24" s="32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</row>
    <row r="25" spans="1:11" ht="0.75" customHeight="1">
      <c r="A25" s="10"/>
      <c r="B25" s="10"/>
      <c r="C25" s="10"/>
      <c r="D25" s="5"/>
      <c r="E25" s="10"/>
      <c r="F25" s="5"/>
      <c r="G25" s="10"/>
      <c r="H25" s="5"/>
      <c r="I25" s="10"/>
      <c r="J25" s="5"/>
      <c r="K25" s="10"/>
    </row>
    <row r="26" spans="1:11" ht="18" hidden="1" customHeight="1">
      <c r="A26" s="11"/>
      <c r="B26" s="11"/>
      <c r="C26" s="11"/>
      <c r="D26" s="6"/>
      <c r="E26" s="11"/>
      <c r="F26" s="6"/>
      <c r="G26" s="11"/>
      <c r="H26" s="6"/>
      <c r="I26" s="11"/>
      <c r="J26" s="6"/>
      <c r="K26" s="11"/>
    </row>
    <row r="27" spans="1:11" s="2" customFormat="1" ht="18" hidden="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8" hidden="1" customHeight="1">
      <c r="A28" s="10"/>
      <c r="B28" s="10"/>
      <c r="C28" s="10"/>
      <c r="D28" s="5"/>
      <c r="E28" s="10"/>
      <c r="F28" s="5"/>
      <c r="G28" s="10"/>
      <c r="H28" s="5"/>
      <c r="I28" s="10"/>
      <c r="J28" s="5"/>
      <c r="K28" s="10"/>
    </row>
    <row r="29" spans="1:11" ht="18" hidden="1" customHeight="1">
      <c r="A29" s="11"/>
      <c r="B29" s="11"/>
      <c r="C29" s="11"/>
      <c r="D29" s="6"/>
      <c r="E29" s="11"/>
      <c r="F29" s="6"/>
      <c r="G29" s="11"/>
      <c r="H29" s="6"/>
      <c r="I29" s="11"/>
      <c r="J29" s="6"/>
      <c r="K29" s="11"/>
    </row>
    <row r="30" spans="1:11" s="2" customFormat="1" ht="18" hidden="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" customHeight="1">
      <c r="A31" s="10">
        <v>7</v>
      </c>
      <c r="B31" s="10" t="s">
        <v>2</v>
      </c>
      <c r="C31" s="10">
        <f t="shared" ref="C31:C36" si="5">SUM(D31,F31,H31,J31)</f>
        <v>30</v>
      </c>
      <c r="D31" s="5">
        <v>7</v>
      </c>
      <c r="E31" s="10">
        <f t="shared" ref="E31:E37" si="6">ROUND(D31/C31*100,1)</f>
        <v>23.3</v>
      </c>
      <c r="F31" s="5">
        <v>19</v>
      </c>
      <c r="G31" s="10">
        <f t="shared" ref="G31:G37" si="7">ROUND(F31/C31*100,1)</f>
        <v>63.3</v>
      </c>
      <c r="H31" s="5">
        <v>4</v>
      </c>
      <c r="I31" s="10">
        <f t="shared" ref="I31:I37" si="8">ROUND(H31/C31*100,1)</f>
        <v>13.3</v>
      </c>
      <c r="J31" s="5">
        <v>0</v>
      </c>
      <c r="K31" s="10">
        <f t="shared" ref="K31:K37" si="9">ROUND(J31/C31*100,1)</f>
        <v>0</v>
      </c>
    </row>
    <row r="32" spans="1:11" ht="0.75" hidden="1" customHeight="1">
      <c r="A32" s="11">
        <v>8</v>
      </c>
      <c r="B32" s="11" t="s">
        <v>9</v>
      </c>
      <c r="C32" s="11">
        <f t="shared" si="5"/>
        <v>0</v>
      </c>
      <c r="D32" s="6"/>
      <c r="E32" s="11" t="e">
        <f t="shared" si="6"/>
        <v>#DIV/0!</v>
      </c>
      <c r="F32" s="6"/>
      <c r="G32" s="11" t="e">
        <f t="shared" si="7"/>
        <v>#DIV/0!</v>
      </c>
      <c r="H32" s="6"/>
      <c r="I32" s="11" t="e">
        <f t="shared" si="8"/>
        <v>#DIV/0!</v>
      </c>
      <c r="J32" s="6"/>
      <c r="K32" s="11" t="e">
        <f t="shared" si="9"/>
        <v>#DIV/0!</v>
      </c>
    </row>
    <row r="33" spans="1:16" s="2" customFormat="1" ht="18" customHeight="1">
      <c r="A33" s="12">
        <v>9</v>
      </c>
      <c r="B33" s="12" t="s">
        <v>4</v>
      </c>
      <c r="C33" s="12">
        <f t="shared" si="5"/>
        <v>30</v>
      </c>
      <c r="D33" s="12">
        <f>SUM(D31:D32)</f>
        <v>7</v>
      </c>
      <c r="E33" s="12">
        <f t="shared" si="6"/>
        <v>23.3</v>
      </c>
      <c r="F33" s="12">
        <f>SUM(F31:F32)</f>
        <v>19</v>
      </c>
      <c r="G33" s="12">
        <f t="shared" si="7"/>
        <v>63.3</v>
      </c>
      <c r="H33" s="12">
        <f>SUM(H31:H32)</f>
        <v>4</v>
      </c>
      <c r="I33" s="12">
        <f t="shared" si="8"/>
        <v>13.3</v>
      </c>
      <c r="J33" s="12">
        <f>SUM(J31:J32)</f>
        <v>0</v>
      </c>
      <c r="K33" s="12">
        <f t="shared" si="9"/>
        <v>0</v>
      </c>
    </row>
    <row r="34" spans="1:16" ht="18" customHeight="1">
      <c r="A34" s="10">
        <v>10</v>
      </c>
      <c r="B34" s="10" t="s">
        <v>5</v>
      </c>
      <c r="C34" s="10">
        <f t="shared" si="5"/>
        <v>32</v>
      </c>
      <c r="D34" s="5">
        <v>7</v>
      </c>
      <c r="E34" s="10">
        <f t="shared" si="6"/>
        <v>21.9</v>
      </c>
      <c r="F34" s="5">
        <v>21</v>
      </c>
      <c r="G34" s="10">
        <f t="shared" si="7"/>
        <v>65.599999999999994</v>
      </c>
      <c r="H34" s="5">
        <v>4</v>
      </c>
      <c r="I34" s="10">
        <f t="shared" si="8"/>
        <v>12.5</v>
      </c>
      <c r="J34" s="5">
        <v>0</v>
      </c>
      <c r="K34" s="10">
        <f t="shared" si="9"/>
        <v>0</v>
      </c>
      <c r="P34" s="2"/>
    </row>
    <row r="35" spans="1:16" ht="18" customHeight="1">
      <c r="A35" s="11">
        <v>11</v>
      </c>
      <c r="B35" s="11" t="s">
        <v>6</v>
      </c>
      <c r="C35" s="11">
        <f t="shared" si="5"/>
        <v>32</v>
      </c>
      <c r="D35" s="6">
        <v>7</v>
      </c>
      <c r="E35" s="11">
        <f t="shared" si="6"/>
        <v>21.9</v>
      </c>
      <c r="F35" s="6">
        <v>21</v>
      </c>
      <c r="G35" s="11">
        <f t="shared" si="7"/>
        <v>65.599999999999994</v>
      </c>
      <c r="H35" s="6">
        <v>4</v>
      </c>
      <c r="I35" s="11">
        <f t="shared" si="8"/>
        <v>12.5</v>
      </c>
      <c r="J35" s="6">
        <v>0</v>
      </c>
      <c r="K35" s="11">
        <f t="shared" si="9"/>
        <v>0</v>
      </c>
    </row>
    <row r="36" spans="1:16" s="2" customFormat="1" ht="18" customHeight="1">
      <c r="A36" s="12">
        <v>12</v>
      </c>
      <c r="B36" s="12" t="s">
        <v>7</v>
      </c>
      <c r="C36" s="12">
        <f t="shared" si="5"/>
        <v>64</v>
      </c>
      <c r="D36" s="12">
        <f>SUM(D34:D35)</f>
        <v>14</v>
      </c>
      <c r="E36" s="12">
        <f t="shared" si="6"/>
        <v>21.9</v>
      </c>
      <c r="F36" s="12">
        <f>SUM(F34:F35)</f>
        <v>42</v>
      </c>
      <c r="G36" s="12">
        <f t="shared" si="7"/>
        <v>65.599999999999994</v>
      </c>
      <c r="H36" s="12">
        <f>SUM(H34:H35)</f>
        <v>8</v>
      </c>
      <c r="I36" s="12">
        <f t="shared" si="8"/>
        <v>12.5</v>
      </c>
      <c r="J36" s="12">
        <f>SUM(J34:J35)</f>
        <v>0</v>
      </c>
      <c r="K36" s="12">
        <f t="shared" si="9"/>
        <v>0</v>
      </c>
    </row>
    <row r="37" spans="1:16" s="3" customFormat="1" ht="30">
      <c r="A37" s="8">
        <v>13</v>
      </c>
      <c r="B37" s="8" t="s">
        <v>14</v>
      </c>
      <c r="C37" s="9">
        <f>SUM(C25:C26,C28:C29,C31:C32,C34:C35)</f>
        <v>94</v>
      </c>
      <c r="D37" s="9">
        <f>SUM(D27,D30,D33,D36)</f>
        <v>21</v>
      </c>
      <c r="E37" s="9">
        <f t="shared" si="6"/>
        <v>22.3</v>
      </c>
      <c r="F37" s="9">
        <f>SUM(F27,F30,F33,F36)</f>
        <v>61</v>
      </c>
      <c r="G37" s="9">
        <f t="shared" si="7"/>
        <v>64.900000000000006</v>
      </c>
      <c r="H37" s="9">
        <f>SUM(H27,H30,H33,H36)</f>
        <v>12</v>
      </c>
      <c r="I37" s="9">
        <f t="shared" si="8"/>
        <v>12.8</v>
      </c>
      <c r="J37" s="9">
        <f>SUM(J27,J30,J33,J36)</f>
        <v>0</v>
      </c>
      <c r="K37" s="14">
        <f t="shared" si="9"/>
        <v>0</v>
      </c>
    </row>
  </sheetData>
  <mergeCells count="17">
    <mergeCell ref="A22:A24"/>
    <mergeCell ref="B22:B24"/>
    <mergeCell ref="C22:C24"/>
    <mergeCell ref="D22:K22"/>
    <mergeCell ref="D23:E23"/>
    <mergeCell ref="F23:G23"/>
    <mergeCell ref="H23:I23"/>
    <mergeCell ref="J23:K23"/>
    <mergeCell ref="A4:A6"/>
    <mergeCell ref="B4:B6"/>
    <mergeCell ref="C4:C6"/>
    <mergeCell ref="D4:K4"/>
    <mergeCell ref="D5:E5"/>
    <mergeCell ref="F5:G5"/>
    <mergeCell ref="H5:I5"/>
    <mergeCell ref="J5:K5"/>
    <mergeCell ref="C1:J1"/>
  </mergeCells>
  <pageMargins left="0.65" right="0.24" top="0.37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topLeftCell="A19" workbookViewId="0">
      <selection activeCell="N37" sqref="N37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</cols>
  <sheetData>
    <row r="1" spans="1:11">
      <c r="C1" s="29" t="s">
        <v>28</v>
      </c>
      <c r="D1" s="29"/>
      <c r="E1" s="29"/>
      <c r="F1" s="29"/>
      <c r="G1" s="29"/>
      <c r="H1" s="29"/>
      <c r="I1" s="29"/>
      <c r="J1" s="29"/>
    </row>
    <row r="2" spans="1:11">
      <c r="C2" s="7"/>
      <c r="D2" s="7"/>
      <c r="E2" s="7"/>
      <c r="F2" s="7" t="s">
        <v>29</v>
      </c>
      <c r="G2" s="7"/>
      <c r="H2" s="7"/>
      <c r="I2" s="7"/>
      <c r="J2" s="7"/>
    </row>
    <row r="3" spans="1:11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1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</row>
    <row r="5" spans="1:11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</row>
    <row r="6" spans="1:11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</row>
    <row r="7" spans="1:11" ht="18" customHeight="1">
      <c r="A7" s="10">
        <v>1</v>
      </c>
      <c r="B7" s="10" t="s">
        <v>2</v>
      </c>
      <c r="C7" s="10">
        <f>SUM(D7,F7,H7,J7)</f>
        <v>30</v>
      </c>
      <c r="D7" s="5">
        <v>10</v>
      </c>
      <c r="E7" s="10">
        <f>ROUND(D7/C7*100,1)</f>
        <v>33.299999999999997</v>
      </c>
      <c r="F7" s="5">
        <v>15</v>
      </c>
      <c r="G7" s="10">
        <f>ROUND(F7/C7*100,1)</f>
        <v>50</v>
      </c>
      <c r="H7" s="5">
        <v>4</v>
      </c>
      <c r="I7" s="10">
        <f>ROUND(H7/C7*100,1)</f>
        <v>13.3</v>
      </c>
      <c r="J7" s="5">
        <v>1</v>
      </c>
      <c r="K7" s="10">
        <f>ROUND(J7/C7*100,1)</f>
        <v>3.3</v>
      </c>
    </row>
    <row r="8" spans="1:11" ht="18" customHeight="1">
      <c r="A8" s="11">
        <v>2</v>
      </c>
      <c r="B8" s="11" t="s">
        <v>3</v>
      </c>
      <c r="C8" s="11">
        <f t="shared" ref="C8:C18" si="0">SUM(D8,F8,H8,J8)</f>
        <v>26</v>
      </c>
      <c r="D8" s="6">
        <v>1</v>
      </c>
      <c r="E8" s="11">
        <f>ROUND(D8/C8*100,1)</f>
        <v>3.8</v>
      </c>
      <c r="F8" s="6">
        <v>5</v>
      </c>
      <c r="G8" s="11">
        <f t="shared" ref="G8:G19" si="1">ROUND(F8/C8*100,1)</f>
        <v>19.2</v>
      </c>
      <c r="H8" s="6">
        <v>15</v>
      </c>
      <c r="I8" s="11">
        <f t="shared" ref="I8:I19" si="2">ROUND(H8/C8*100,1)</f>
        <v>57.7</v>
      </c>
      <c r="J8" s="6">
        <v>5</v>
      </c>
      <c r="K8" s="11">
        <f t="shared" ref="K8:K19" si="3">ROUND(J8/C8*100,1)</f>
        <v>19.2</v>
      </c>
    </row>
    <row r="9" spans="1:11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11</v>
      </c>
      <c r="E9" s="12">
        <f t="shared" ref="E9:E19" si="4">ROUND(D9/C9*100,1)</f>
        <v>19.600000000000001</v>
      </c>
      <c r="F9" s="12">
        <f t="shared" ref="F9:J9" si="5">SUM(F7:F8)</f>
        <v>20</v>
      </c>
      <c r="G9" s="12">
        <f t="shared" si="1"/>
        <v>35.700000000000003</v>
      </c>
      <c r="H9" s="12">
        <f t="shared" si="5"/>
        <v>19</v>
      </c>
      <c r="I9" s="12">
        <f t="shared" si="2"/>
        <v>33.9</v>
      </c>
      <c r="J9" s="12">
        <f t="shared" si="5"/>
        <v>6</v>
      </c>
      <c r="K9" s="12">
        <f t="shared" si="3"/>
        <v>10.7</v>
      </c>
    </row>
    <row r="10" spans="1:11" ht="18" customHeight="1">
      <c r="A10" s="10">
        <v>4</v>
      </c>
      <c r="B10" s="10" t="s">
        <v>5</v>
      </c>
      <c r="C10" s="10">
        <f t="shared" si="0"/>
        <v>32</v>
      </c>
      <c r="D10" s="5">
        <v>3</v>
      </c>
      <c r="E10" s="10">
        <f t="shared" si="4"/>
        <v>9.4</v>
      </c>
      <c r="F10" s="5">
        <v>11</v>
      </c>
      <c r="G10" s="10">
        <f t="shared" si="1"/>
        <v>34.4</v>
      </c>
      <c r="H10" s="5">
        <v>17</v>
      </c>
      <c r="I10" s="10">
        <f t="shared" si="2"/>
        <v>53.1</v>
      </c>
      <c r="J10" s="5">
        <v>1</v>
      </c>
      <c r="K10" s="10">
        <f t="shared" si="3"/>
        <v>3.1</v>
      </c>
    </row>
    <row r="11" spans="1:11" ht="18" customHeight="1">
      <c r="A11" s="11">
        <v>5</v>
      </c>
      <c r="B11" s="11" t="s">
        <v>6</v>
      </c>
      <c r="C11" s="11">
        <f t="shared" si="0"/>
        <v>32</v>
      </c>
      <c r="D11" s="6">
        <v>4</v>
      </c>
      <c r="E11" s="11">
        <f t="shared" si="4"/>
        <v>12.5</v>
      </c>
      <c r="F11" s="6">
        <v>9</v>
      </c>
      <c r="G11" s="11">
        <f t="shared" si="1"/>
        <v>28.1</v>
      </c>
      <c r="H11" s="6">
        <v>17</v>
      </c>
      <c r="I11" s="11">
        <f t="shared" si="2"/>
        <v>53.1</v>
      </c>
      <c r="J11" s="6">
        <v>2</v>
      </c>
      <c r="K11" s="11">
        <f t="shared" si="3"/>
        <v>6.3</v>
      </c>
    </row>
    <row r="12" spans="1:11" s="2" customFormat="1" ht="18" customHeight="1">
      <c r="A12" s="12">
        <v>6</v>
      </c>
      <c r="B12" s="12" t="s">
        <v>7</v>
      </c>
      <c r="C12" s="12">
        <f t="shared" si="0"/>
        <v>64</v>
      </c>
      <c r="D12" s="12">
        <f>SUM(D10:D11)</f>
        <v>7</v>
      </c>
      <c r="E12" s="12">
        <f t="shared" si="4"/>
        <v>10.9</v>
      </c>
      <c r="F12" s="12">
        <f>SUM(F10:F11)</f>
        <v>20</v>
      </c>
      <c r="G12" s="12">
        <f t="shared" si="1"/>
        <v>31.3</v>
      </c>
      <c r="H12" s="12">
        <f>SUM(H10:H11)</f>
        <v>34</v>
      </c>
      <c r="I12" s="12">
        <f t="shared" si="2"/>
        <v>53.1</v>
      </c>
      <c r="J12" s="12">
        <f>SUM(J10:J11)</f>
        <v>3</v>
      </c>
      <c r="K12" s="12">
        <f t="shared" si="3"/>
        <v>4.7</v>
      </c>
    </row>
    <row r="13" spans="1:11" ht="18" customHeight="1">
      <c r="A13" s="10">
        <v>7</v>
      </c>
      <c r="B13" s="10" t="s">
        <v>8</v>
      </c>
      <c r="C13" s="10">
        <f t="shared" si="0"/>
        <v>31</v>
      </c>
      <c r="D13" s="5">
        <v>4</v>
      </c>
      <c r="E13" s="10">
        <f t="shared" si="4"/>
        <v>12.9</v>
      </c>
      <c r="F13" s="5">
        <v>12</v>
      </c>
      <c r="G13" s="10">
        <f t="shared" si="1"/>
        <v>38.700000000000003</v>
      </c>
      <c r="H13" s="5">
        <v>14</v>
      </c>
      <c r="I13" s="10">
        <f t="shared" si="2"/>
        <v>45.2</v>
      </c>
      <c r="J13" s="5">
        <v>1</v>
      </c>
      <c r="K13" s="10">
        <f t="shared" si="3"/>
        <v>3.2</v>
      </c>
    </row>
    <row r="14" spans="1:11" ht="18" customHeight="1">
      <c r="A14" s="11">
        <v>8</v>
      </c>
      <c r="B14" s="11" t="s">
        <v>9</v>
      </c>
      <c r="C14" s="11">
        <f t="shared" si="0"/>
        <v>30</v>
      </c>
      <c r="D14" s="6">
        <v>4</v>
      </c>
      <c r="E14" s="11">
        <f t="shared" si="4"/>
        <v>13.3</v>
      </c>
      <c r="F14" s="6">
        <v>11</v>
      </c>
      <c r="G14" s="11">
        <f t="shared" si="1"/>
        <v>36.700000000000003</v>
      </c>
      <c r="H14" s="6">
        <v>15</v>
      </c>
      <c r="I14" s="11">
        <f t="shared" si="2"/>
        <v>50</v>
      </c>
      <c r="J14" s="6">
        <v>0</v>
      </c>
      <c r="K14" s="11">
        <f t="shared" si="3"/>
        <v>0</v>
      </c>
    </row>
    <row r="15" spans="1:11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8</v>
      </c>
      <c r="E15" s="12">
        <f t="shared" si="4"/>
        <v>13.1</v>
      </c>
      <c r="F15" s="12">
        <f>SUM(F13:F14)</f>
        <v>23</v>
      </c>
      <c r="G15" s="12">
        <f t="shared" si="1"/>
        <v>37.700000000000003</v>
      </c>
      <c r="H15" s="12">
        <f>SUM(H13:H14)</f>
        <v>29</v>
      </c>
      <c r="I15" s="12">
        <f t="shared" si="2"/>
        <v>47.5</v>
      </c>
      <c r="J15" s="12">
        <f>SUM(J13:J14)</f>
        <v>1</v>
      </c>
      <c r="K15" s="12">
        <f t="shared" si="3"/>
        <v>1.6</v>
      </c>
    </row>
    <row r="16" spans="1:11" ht="18" customHeight="1">
      <c r="A16" s="10">
        <v>10</v>
      </c>
      <c r="B16" s="10" t="s">
        <v>11</v>
      </c>
      <c r="C16" s="10">
        <f t="shared" si="0"/>
        <v>31</v>
      </c>
      <c r="D16" s="5">
        <v>4</v>
      </c>
      <c r="E16" s="10">
        <f t="shared" si="4"/>
        <v>12.9</v>
      </c>
      <c r="F16" s="5">
        <v>11</v>
      </c>
      <c r="G16" s="10">
        <f t="shared" si="1"/>
        <v>35.5</v>
      </c>
      <c r="H16" s="5">
        <v>16</v>
      </c>
      <c r="I16" s="10">
        <f t="shared" si="2"/>
        <v>51.6</v>
      </c>
      <c r="J16" s="5">
        <v>0</v>
      </c>
      <c r="K16" s="10">
        <f t="shared" si="3"/>
        <v>0</v>
      </c>
    </row>
    <row r="17" spans="1:11" ht="18" customHeight="1">
      <c r="A17" s="11">
        <v>11</v>
      </c>
      <c r="B17" s="11" t="s">
        <v>12</v>
      </c>
      <c r="C17" s="11">
        <f t="shared" si="0"/>
        <v>28</v>
      </c>
      <c r="D17" s="6">
        <v>5</v>
      </c>
      <c r="E17" s="11">
        <f t="shared" si="4"/>
        <v>17.899999999999999</v>
      </c>
      <c r="F17" s="6">
        <v>9</v>
      </c>
      <c r="G17" s="11">
        <f t="shared" si="1"/>
        <v>32.1</v>
      </c>
      <c r="H17" s="6">
        <v>14</v>
      </c>
      <c r="I17" s="11">
        <f t="shared" si="2"/>
        <v>50</v>
      </c>
      <c r="J17" s="6">
        <v>0</v>
      </c>
      <c r="K17" s="11">
        <f t="shared" si="3"/>
        <v>0</v>
      </c>
    </row>
    <row r="18" spans="1:11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9</v>
      </c>
      <c r="E18" s="12">
        <f t="shared" si="4"/>
        <v>15.3</v>
      </c>
      <c r="F18" s="12">
        <f>SUM(F16:F17)</f>
        <v>20</v>
      </c>
      <c r="G18" s="12">
        <f t="shared" si="1"/>
        <v>33.9</v>
      </c>
      <c r="H18" s="12">
        <f>SUM(H16:H17)</f>
        <v>30</v>
      </c>
      <c r="I18" s="12">
        <f t="shared" si="2"/>
        <v>50.8</v>
      </c>
      <c r="J18" s="12">
        <f>SUM(J16:J17)</f>
        <v>0</v>
      </c>
      <c r="K18" s="12">
        <f t="shared" si="3"/>
        <v>0</v>
      </c>
    </row>
    <row r="19" spans="1:11" s="3" customFormat="1" ht="30">
      <c r="A19" s="8">
        <v>13</v>
      </c>
      <c r="B19" s="8" t="s">
        <v>14</v>
      </c>
      <c r="C19" s="9">
        <f>SUM(C7:C8,C10:C11,C13:C14,C16:C17)</f>
        <v>240</v>
      </c>
      <c r="D19" s="9">
        <f>SUM(D9,D12,D15,D18)</f>
        <v>35</v>
      </c>
      <c r="E19" s="9">
        <f t="shared" si="4"/>
        <v>14.6</v>
      </c>
      <c r="F19" s="9">
        <f>SUM(F9,F12,F15,F18)</f>
        <v>83</v>
      </c>
      <c r="G19" s="9">
        <f t="shared" si="1"/>
        <v>34.6</v>
      </c>
      <c r="H19" s="9">
        <f>SUM(H9,H12,H15,H18)</f>
        <v>112</v>
      </c>
      <c r="I19" s="9">
        <f t="shared" si="2"/>
        <v>46.7</v>
      </c>
      <c r="J19" s="9">
        <f>SUM(J9,J12,J15,J18)</f>
        <v>10</v>
      </c>
      <c r="K19" s="9">
        <f t="shared" si="3"/>
        <v>4.2</v>
      </c>
    </row>
    <row r="21" spans="1:11">
      <c r="B21" t="s">
        <v>26</v>
      </c>
      <c r="D21" s="7"/>
      <c r="E21" s="7"/>
      <c r="F21" s="7"/>
      <c r="G21" s="7"/>
      <c r="H21" s="7"/>
      <c r="I21" s="7"/>
      <c r="J21" s="7"/>
      <c r="K21" s="7"/>
    </row>
    <row r="22" spans="1:11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</row>
    <row r="23" spans="1:11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</row>
    <row r="24" spans="1:11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</row>
    <row r="25" spans="1:11" ht="18" customHeight="1">
      <c r="A25" s="10">
        <v>1</v>
      </c>
      <c r="B25" s="10" t="s">
        <v>2</v>
      </c>
      <c r="C25" s="10">
        <f>SUM(D25,F25,H25,J25)</f>
        <v>30</v>
      </c>
      <c r="D25" s="5">
        <v>10</v>
      </c>
      <c r="E25" s="10">
        <f>ROUND(D25/C25*100,1)</f>
        <v>33.299999999999997</v>
      </c>
      <c r="F25" s="5">
        <v>10</v>
      </c>
      <c r="G25" s="10">
        <f>ROUND(F25/C25*100,1)</f>
        <v>33.299999999999997</v>
      </c>
      <c r="H25" s="5">
        <v>10</v>
      </c>
      <c r="I25" s="10">
        <f>ROUND(H25/C25*100,1)</f>
        <v>33.299999999999997</v>
      </c>
      <c r="J25" s="5">
        <v>0</v>
      </c>
      <c r="K25" s="10">
        <f>ROUND(J25/C25*100,1)</f>
        <v>0</v>
      </c>
    </row>
    <row r="26" spans="1:11" ht="18" customHeight="1">
      <c r="A26" s="11">
        <v>2</v>
      </c>
      <c r="B26" s="11" t="s">
        <v>3</v>
      </c>
      <c r="C26" s="11">
        <f t="shared" ref="C26:C36" si="6">SUM(D26,F26,H26,J26)</f>
        <v>26</v>
      </c>
      <c r="D26" s="6">
        <v>1</v>
      </c>
      <c r="E26" s="11">
        <f>ROUND(D26/C26*100,1)</f>
        <v>3.8</v>
      </c>
      <c r="F26" s="6">
        <v>10</v>
      </c>
      <c r="G26" s="11">
        <f t="shared" ref="G26:G37" si="7">ROUND(F26/C26*100,1)</f>
        <v>38.5</v>
      </c>
      <c r="H26" s="6">
        <v>12</v>
      </c>
      <c r="I26" s="11">
        <f t="shared" ref="I26:I37" si="8">ROUND(H26/C26*100,1)</f>
        <v>46.2</v>
      </c>
      <c r="J26" s="6">
        <v>3</v>
      </c>
      <c r="K26" s="19">
        <f t="shared" ref="K26:K37" si="9">ROUND(J26/C26*100,1)</f>
        <v>11.5</v>
      </c>
    </row>
    <row r="27" spans="1:11" s="2" customFormat="1" ht="18" customHeight="1">
      <c r="A27" s="12">
        <v>3</v>
      </c>
      <c r="B27" s="12" t="s">
        <v>4</v>
      </c>
      <c r="C27" s="12">
        <f t="shared" si="6"/>
        <v>56</v>
      </c>
      <c r="D27" s="12">
        <f>SUM(D25:D26)</f>
        <v>11</v>
      </c>
      <c r="E27" s="12">
        <f t="shared" ref="E27:E37" si="10">ROUND(D27/C27*100,1)</f>
        <v>19.600000000000001</v>
      </c>
      <c r="F27" s="12">
        <f t="shared" ref="F27" si="11">SUM(F25:F26)</f>
        <v>20</v>
      </c>
      <c r="G27" s="12">
        <f t="shared" si="7"/>
        <v>35.700000000000003</v>
      </c>
      <c r="H27" s="12">
        <f t="shared" ref="H27" si="12">SUM(H25:H26)</f>
        <v>22</v>
      </c>
      <c r="I27" s="12">
        <f t="shared" si="8"/>
        <v>39.299999999999997</v>
      </c>
      <c r="J27" s="12">
        <f t="shared" ref="J27" si="13">SUM(J25:J26)</f>
        <v>3</v>
      </c>
      <c r="K27" s="12">
        <f t="shared" si="9"/>
        <v>5.4</v>
      </c>
    </row>
    <row r="28" spans="1:11" ht="18" customHeight="1">
      <c r="A28" s="10">
        <v>4</v>
      </c>
      <c r="B28" s="10" t="s">
        <v>5</v>
      </c>
      <c r="C28" s="10">
        <f t="shared" si="6"/>
        <v>32</v>
      </c>
      <c r="D28" s="5">
        <v>3</v>
      </c>
      <c r="E28" s="10">
        <f t="shared" si="10"/>
        <v>9.4</v>
      </c>
      <c r="F28" s="5">
        <v>12</v>
      </c>
      <c r="G28" s="10">
        <f t="shared" si="7"/>
        <v>37.5</v>
      </c>
      <c r="H28" s="5">
        <v>16</v>
      </c>
      <c r="I28" s="10">
        <f t="shared" si="8"/>
        <v>50</v>
      </c>
      <c r="J28" s="5">
        <v>1</v>
      </c>
      <c r="K28" s="10">
        <f t="shared" si="9"/>
        <v>3.1</v>
      </c>
    </row>
    <row r="29" spans="1:11" ht="18" customHeight="1">
      <c r="A29" s="11">
        <v>5</v>
      </c>
      <c r="B29" s="11" t="s">
        <v>6</v>
      </c>
      <c r="C29" s="11">
        <f t="shared" si="6"/>
        <v>32</v>
      </c>
      <c r="D29" s="6">
        <v>4</v>
      </c>
      <c r="E29" s="11">
        <f t="shared" si="10"/>
        <v>12.5</v>
      </c>
      <c r="F29" s="6">
        <v>12</v>
      </c>
      <c r="G29" s="11">
        <f t="shared" si="7"/>
        <v>37.5</v>
      </c>
      <c r="H29" s="6">
        <v>16</v>
      </c>
      <c r="I29" s="11">
        <f t="shared" si="8"/>
        <v>50</v>
      </c>
      <c r="J29" s="6">
        <v>0</v>
      </c>
      <c r="K29" s="11">
        <f t="shared" si="9"/>
        <v>0</v>
      </c>
    </row>
    <row r="30" spans="1:11" s="2" customFormat="1" ht="18" customHeight="1">
      <c r="A30" s="12">
        <v>6</v>
      </c>
      <c r="B30" s="12" t="s">
        <v>7</v>
      </c>
      <c r="C30" s="12">
        <f t="shared" si="6"/>
        <v>64</v>
      </c>
      <c r="D30" s="12">
        <f>SUM(D28:D29)</f>
        <v>7</v>
      </c>
      <c r="E30" s="12">
        <f t="shared" si="10"/>
        <v>10.9</v>
      </c>
      <c r="F30" s="12">
        <f>SUM(F28:F29)</f>
        <v>24</v>
      </c>
      <c r="G30" s="12">
        <f t="shared" si="7"/>
        <v>37.5</v>
      </c>
      <c r="H30" s="12">
        <f>SUM(H28:H29)</f>
        <v>32</v>
      </c>
      <c r="I30" s="12">
        <f t="shared" si="8"/>
        <v>50</v>
      </c>
      <c r="J30" s="12">
        <f>SUM(J28:J29)</f>
        <v>1</v>
      </c>
      <c r="K30" s="12">
        <f t="shared" si="9"/>
        <v>1.6</v>
      </c>
    </row>
    <row r="31" spans="1:11" ht="18" customHeight="1">
      <c r="A31" s="10">
        <v>7</v>
      </c>
      <c r="B31" s="10" t="s">
        <v>8</v>
      </c>
      <c r="C31" s="10">
        <f t="shared" si="6"/>
        <v>31</v>
      </c>
      <c r="D31" s="5">
        <v>4</v>
      </c>
      <c r="E31" s="10">
        <f t="shared" si="10"/>
        <v>12.9</v>
      </c>
      <c r="F31" s="5">
        <v>12</v>
      </c>
      <c r="G31" s="10">
        <f t="shared" si="7"/>
        <v>38.700000000000003</v>
      </c>
      <c r="H31" s="5">
        <v>15</v>
      </c>
      <c r="I31" s="10">
        <f t="shared" si="8"/>
        <v>48.4</v>
      </c>
      <c r="J31" s="5">
        <v>0</v>
      </c>
      <c r="K31" s="10">
        <f t="shared" si="9"/>
        <v>0</v>
      </c>
    </row>
    <row r="32" spans="1:11" ht="18" customHeight="1">
      <c r="A32" s="11">
        <v>8</v>
      </c>
      <c r="B32" s="11" t="s">
        <v>9</v>
      </c>
      <c r="C32" s="11">
        <f t="shared" si="6"/>
        <v>30</v>
      </c>
      <c r="D32" s="6">
        <v>4</v>
      </c>
      <c r="E32" s="11">
        <f t="shared" si="10"/>
        <v>13.3</v>
      </c>
      <c r="F32" s="6">
        <v>11</v>
      </c>
      <c r="G32" s="11">
        <f t="shared" si="7"/>
        <v>36.700000000000003</v>
      </c>
      <c r="H32" s="6">
        <v>15</v>
      </c>
      <c r="I32" s="11">
        <f t="shared" si="8"/>
        <v>50</v>
      </c>
      <c r="J32" s="6">
        <v>0</v>
      </c>
      <c r="K32" s="11">
        <f t="shared" si="9"/>
        <v>0</v>
      </c>
    </row>
    <row r="33" spans="1:11" s="2" customFormat="1" ht="18" customHeight="1">
      <c r="A33" s="12">
        <v>9</v>
      </c>
      <c r="B33" s="12" t="s">
        <v>10</v>
      </c>
      <c r="C33" s="12">
        <f t="shared" si="6"/>
        <v>61</v>
      </c>
      <c r="D33" s="12">
        <f>SUM(D31:D32)</f>
        <v>8</v>
      </c>
      <c r="E33" s="12">
        <f t="shared" si="10"/>
        <v>13.1</v>
      </c>
      <c r="F33" s="12">
        <f>SUM(F31:F32)</f>
        <v>23</v>
      </c>
      <c r="G33" s="12">
        <f t="shared" si="7"/>
        <v>37.700000000000003</v>
      </c>
      <c r="H33" s="12">
        <f>SUM(H31:H32)</f>
        <v>30</v>
      </c>
      <c r="I33" s="12">
        <f t="shared" si="8"/>
        <v>49.2</v>
      </c>
      <c r="J33" s="12">
        <f>SUM(J31:J32)</f>
        <v>0</v>
      </c>
      <c r="K33" s="12">
        <f t="shared" si="9"/>
        <v>0</v>
      </c>
    </row>
    <row r="34" spans="1:11" ht="18" customHeight="1">
      <c r="A34" s="10">
        <v>10</v>
      </c>
      <c r="B34" s="10" t="s">
        <v>11</v>
      </c>
      <c r="C34" s="10">
        <f t="shared" si="6"/>
        <v>28</v>
      </c>
      <c r="D34" s="5">
        <v>5</v>
      </c>
      <c r="E34" s="10">
        <f t="shared" si="10"/>
        <v>17.899999999999999</v>
      </c>
      <c r="F34" s="5">
        <v>11</v>
      </c>
      <c r="G34" s="10">
        <f t="shared" si="7"/>
        <v>39.299999999999997</v>
      </c>
      <c r="H34" s="5">
        <v>12</v>
      </c>
      <c r="I34" s="10">
        <f t="shared" si="8"/>
        <v>42.9</v>
      </c>
      <c r="J34" s="5">
        <v>0</v>
      </c>
      <c r="K34" s="10">
        <f t="shared" si="9"/>
        <v>0</v>
      </c>
    </row>
    <row r="35" spans="1:11" ht="18" customHeight="1">
      <c r="A35" s="11">
        <v>11</v>
      </c>
      <c r="B35" s="11" t="s">
        <v>12</v>
      </c>
      <c r="C35" s="11">
        <f t="shared" si="6"/>
        <v>31</v>
      </c>
      <c r="D35" s="6">
        <v>4</v>
      </c>
      <c r="E35" s="11">
        <f t="shared" si="10"/>
        <v>12.9</v>
      </c>
      <c r="F35" s="6">
        <v>12</v>
      </c>
      <c r="G35" s="11">
        <f t="shared" si="7"/>
        <v>38.700000000000003</v>
      </c>
      <c r="H35" s="6">
        <v>15</v>
      </c>
      <c r="I35" s="11">
        <f t="shared" si="8"/>
        <v>48.4</v>
      </c>
      <c r="J35" s="6">
        <v>0</v>
      </c>
      <c r="K35" s="11">
        <f t="shared" si="9"/>
        <v>0</v>
      </c>
    </row>
    <row r="36" spans="1:11" s="2" customFormat="1" ht="18" customHeight="1">
      <c r="A36" s="12">
        <v>12</v>
      </c>
      <c r="B36" s="12" t="s">
        <v>13</v>
      </c>
      <c r="C36" s="12">
        <f t="shared" si="6"/>
        <v>59</v>
      </c>
      <c r="D36" s="12">
        <f>SUM(D34:D35)</f>
        <v>9</v>
      </c>
      <c r="E36" s="12">
        <f t="shared" si="10"/>
        <v>15.3</v>
      </c>
      <c r="F36" s="12">
        <f>SUM(F34:F35)</f>
        <v>23</v>
      </c>
      <c r="G36" s="12">
        <f t="shared" si="7"/>
        <v>39</v>
      </c>
      <c r="H36" s="12">
        <f>SUM(H34:H35)</f>
        <v>27</v>
      </c>
      <c r="I36" s="12">
        <f t="shared" si="8"/>
        <v>45.8</v>
      </c>
      <c r="J36" s="12">
        <f>SUM(J34:J35)</f>
        <v>0</v>
      </c>
      <c r="K36" s="12">
        <f t="shared" si="9"/>
        <v>0</v>
      </c>
    </row>
    <row r="37" spans="1:11" s="3" customFormat="1" ht="30">
      <c r="A37" s="8">
        <v>13</v>
      </c>
      <c r="B37" s="8" t="s">
        <v>14</v>
      </c>
      <c r="C37" s="9">
        <f>SUM(C25:C26,C28:C29,C31:C32,C34:C35)</f>
        <v>240</v>
      </c>
      <c r="D37" s="9">
        <f>SUM(D27,D30,D33,D36)</f>
        <v>35</v>
      </c>
      <c r="E37" s="9">
        <f t="shared" si="10"/>
        <v>14.6</v>
      </c>
      <c r="F37" s="9">
        <f>SUM(F27,F30,F33,F36)</f>
        <v>90</v>
      </c>
      <c r="G37" s="9">
        <f t="shared" si="7"/>
        <v>37.5</v>
      </c>
      <c r="H37" s="9">
        <f>SUM(H27,H30,H33,H36)</f>
        <v>111</v>
      </c>
      <c r="I37" s="9">
        <f t="shared" si="8"/>
        <v>46.3</v>
      </c>
      <c r="J37" s="9">
        <f>SUM(J27,J30,J33,J36)</f>
        <v>4</v>
      </c>
      <c r="K37" s="14">
        <f t="shared" si="9"/>
        <v>1.7</v>
      </c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topLeftCell="A16" workbookViewId="0">
      <selection activeCell="P14" sqref="P14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</cols>
  <sheetData>
    <row r="1" spans="1:11">
      <c r="C1" s="29" t="s">
        <v>28</v>
      </c>
      <c r="D1" s="29"/>
      <c r="E1" s="29"/>
      <c r="F1" s="29"/>
      <c r="G1" s="29"/>
      <c r="H1" s="29"/>
      <c r="I1" s="29"/>
      <c r="J1" s="29"/>
    </row>
    <row r="2" spans="1:11">
      <c r="C2" s="7"/>
      <c r="D2" s="7"/>
      <c r="E2" s="7"/>
      <c r="F2" s="7" t="s">
        <v>33</v>
      </c>
      <c r="G2" s="7"/>
      <c r="H2" s="7"/>
      <c r="I2" s="7"/>
      <c r="J2" s="7"/>
    </row>
    <row r="3" spans="1:11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1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</row>
    <row r="5" spans="1:11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</row>
    <row r="6" spans="1:11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</row>
    <row r="7" spans="1:11" ht="0.75" hidden="1" customHeight="1">
      <c r="A7" s="10">
        <v>1</v>
      </c>
      <c r="B7" s="10" t="s">
        <v>2</v>
      </c>
      <c r="C7" s="10">
        <f>SUM(D7,F7,H7,J7)</f>
        <v>0</v>
      </c>
      <c r="D7" s="5">
        <v>0</v>
      </c>
      <c r="E7" s="10" t="e">
        <f>ROUND(D7/C7*100,1)</f>
        <v>#DIV/0!</v>
      </c>
      <c r="F7" s="5">
        <v>0</v>
      </c>
      <c r="G7" s="10" t="e">
        <f>ROUND(F7/C7*100,1)</f>
        <v>#DIV/0!</v>
      </c>
      <c r="H7" s="5">
        <v>0</v>
      </c>
      <c r="I7" s="10" t="e">
        <f>ROUND(H7/C7*100,1)</f>
        <v>#DIV/0!</v>
      </c>
      <c r="J7" s="5">
        <v>0</v>
      </c>
      <c r="K7" s="10" t="e">
        <f>ROUND(J7/C7*100,1)</f>
        <v>#DIV/0!</v>
      </c>
    </row>
    <row r="8" spans="1:11" ht="18" hidden="1" customHeight="1">
      <c r="A8" s="11">
        <v>2</v>
      </c>
      <c r="B8" s="11" t="s">
        <v>3</v>
      </c>
      <c r="C8" s="11">
        <f t="shared" ref="C8:C18" si="0">SUM(D8,F8,H8,J8)</f>
        <v>0</v>
      </c>
      <c r="D8" s="6">
        <v>0</v>
      </c>
      <c r="E8" s="11" t="e">
        <f>ROUND(D8/C8*100,1)</f>
        <v>#DIV/0!</v>
      </c>
      <c r="F8" s="6">
        <v>0</v>
      </c>
      <c r="G8" s="11" t="e">
        <f t="shared" ref="G8:G19" si="1">ROUND(F8/C8*100,1)</f>
        <v>#DIV/0!</v>
      </c>
      <c r="H8" s="6">
        <v>0</v>
      </c>
      <c r="I8" s="11" t="e">
        <f t="shared" ref="I8:I19" si="2">ROUND(H8/C8*100,1)</f>
        <v>#DIV/0!</v>
      </c>
      <c r="J8" s="6">
        <v>0</v>
      </c>
      <c r="K8" s="11" t="e">
        <f t="shared" ref="K8:K19" si="3">ROUND(J8/C8*100,1)</f>
        <v>#DIV/0!</v>
      </c>
    </row>
    <row r="9" spans="1:11" s="2" customFormat="1" ht="18" hidden="1" customHeight="1">
      <c r="A9" s="12">
        <v>3</v>
      </c>
      <c r="B9" s="12" t="s">
        <v>4</v>
      </c>
      <c r="C9" s="12">
        <f t="shared" si="0"/>
        <v>0</v>
      </c>
      <c r="D9" s="12">
        <f>SUM(D7:D8)</f>
        <v>0</v>
      </c>
      <c r="E9" s="12" t="e">
        <f t="shared" ref="E9:E19" si="4">ROUND(D9/C9*100,1)</f>
        <v>#DIV/0!</v>
      </c>
      <c r="F9" s="12">
        <f t="shared" ref="F9:J9" si="5">SUM(F7:F8)</f>
        <v>0</v>
      </c>
      <c r="G9" s="12" t="e">
        <f t="shared" si="1"/>
        <v>#DIV/0!</v>
      </c>
      <c r="H9" s="12">
        <f t="shared" si="5"/>
        <v>0</v>
      </c>
      <c r="I9" s="12" t="e">
        <f t="shared" si="2"/>
        <v>#DIV/0!</v>
      </c>
      <c r="J9" s="12">
        <f t="shared" si="5"/>
        <v>0</v>
      </c>
      <c r="K9" s="12" t="e">
        <f t="shared" si="3"/>
        <v>#DIV/0!</v>
      </c>
    </row>
    <row r="10" spans="1:11" ht="18" customHeight="1">
      <c r="A10" s="10">
        <v>4</v>
      </c>
      <c r="B10" s="10" t="s">
        <v>5</v>
      </c>
      <c r="C10" s="10">
        <f t="shared" si="0"/>
        <v>32</v>
      </c>
      <c r="D10" s="5">
        <v>4</v>
      </c>
      <c r="E10" s="10">
        <f t="shared" si="4"/>
        <v>12.5</v>
      </c>
      <c r="F10" s="5">
        <v>13</v>
      </c>
      <c r="G10" s="10">
        <f t="shared" si="1"/>
        <v>40.6</v>
      </c>
      <c r="H10" s="5">
        <v>14</v>
      </c>
      <c r="I10" s="10">
        <f t="shared" si="2"/>
        <v>43.8</v>
      </c>
      <c r="J10" s="5">
        <v>1</v>
      </c>
      <c r="K10" s="10">
        <f t="shared" si="3"/>
        <v>3.1</v>
      </c>
    </row>
    <row r="11" spans="1:11" ht="18" customHeight="1">
      <c r="A11" s="11">
        <v>5</v>
      </c>
      <c r="B11" s="11" t="s">
        <v>6</v>
      </c>
      <c r="C11" s="11">
        <f t="shared" si="0"/>
        <v>32</v>
      </c>
      <c r="D11" s="6">
        <v>3</v>
      </c>
      <c r="E11" s="11">
        <f t="shared" si="4"/>
        <v>9.4</v>
      </c>
      <c r="F11" s="6">
        <v>14</v>
      </c>
      <c r="G11" s="11">
        <f t="shared" si="1"/>
        <v>43.8</v>
      </c>
      <c r="H11" s="6">
        <v>14</v>
      </c>
      <c r="I11" s="11">
        <f t="shared" si="2"/>
        <v>43.8</v>
      </c>
      <c r="J11" s="6">
        <v>1</v>
      </c>
      <c r="K11" s="11">
        <f t="shared" si="3"/>
        <v>3.1</v>
      </c>
    </row>
    <row r="12" spans="1:11" s="2" customFormat="1" ht="18" customHeight="1">
      <c r="A12" s="12">
        <v>6</v>
      </c>
      <c r="B12" s="12" t="s">
        <v>7</v>
      </c>
      <c r="C12" s="12">
        <f t="shared" si="0"/>
        <v>64</v>
      </c>
      <c r="D12" s="12">
        <f>SUM(D10:D11)</f>
        <v>7</v>
      </c>
      <c r="E12" s="12">
        <f t="shared" si="4"/>
        <v>10.9</v>
      </c>
      <c r="F12" s="12">
        <f>SUM(F10:F11)</f>
        <v>27</v>
      </c>
      <c r="G12" s="12">
        <f t="shared" si="1"/>
        <v>42.2</v>
      </c>
      <c r="H12" s="12">
        <f>SUM(H10:H11)</f>
        <v>28</v>
      </c>
      <c r="I12" s="12">
        <f t="shared" si="2"/>
        <v>43.8</v>
      </c>
      <c r="J12" s="12">
        <f>SUM(J10:J11)</f>
        <v>2</v>
      </c>
      <c r="K12" s="12">
        <f t="shared" si="3"/>
        <v>3.1</v>
      </c>
    </row>
    <row r="13" spans="1:11" ht="18" customHeight="1">
      <c r="A13" s="10">
        <v>7</v>
      </c>
      <c r="B13" s="10" t="s">
        <v>8</v>
      </c>
      <c r="C13" s="10">
        <f t="shared" si="0"/>
        <v>31</v>
      </c>
      <c r="D13" s="5">
        <v>7</v>
      </c>
      <c r="E13" s="10">
        <f t="shared" si="4"/>
        <v>22.6</v>
      </c>
      <c r="F13" s="5">
        <v>10</v>
      </c>
      <c r="G13" s="10">
        <f t="shared" si="1"/>
        <v>32.299999999999997</v>
      </c>
      <c r="H13" s="5">
        <v>12</v>
      </c>
      <c r="I13" s="10">
        <f t="shared" si="2"/>
        <v>38.700000000000003</v>
      </c>
      <c r="J13" s="5">
        <v>2</v>
      </c>
      <c r="K13" s="10">
        <f t="shared" si="3"/>
        <v>6.5</v>
      </c>
    </row>
    <row r="14" spans="1:11" ht="18" customHeight="1">
      <c r="A14" s="11">
        <v>8</v>
      </c>
      <c r="B14" s="11" t="s">
        <v>9</v>
      </c>
      <c r="C14" s="11">
        <f t="shared" si="0"/>
        <v>30</v>
      </c>
      <c r="D14" s="6">
        <v>9</v>
      </c>
      <c r="E14" s="11">
        <f t="shared" si="4"/>
        <v>30</v>
      </c>
      <c r="F14" s="6">
        <v>10</v>
      </c>
      <c r="G14" s="11">
        <f t="shared" si="1"/>
        <v>33.299999999999997</v>
      </c>
      <c r="H14" s="6">
        <v>10</v>
      </c>
      <c r="I14" s="11">
        <f t="shared" si="2"/>
        <v>33.299999999999997</v>
      </c>
      <c r="J14" s="6">
        <v>1</v>
      </c>
      <c r="K14" s="11">
        <f t="shared" si="3"/>
        <v>3.3</v>
      </c>
    </row>
    <row r="15" spans="1:11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16</v>
      </c>
      <c r="E15" s="12">
        <f t="shared" si="4"/>
        <v>26.2</v>
      </c>
      <c r="F15" s="12">
        <f>SUM(F13:F14)</f>
        <v>20</v>
      </c>
      <c r="G15" s="12">
        <f t="shared" si="1"/>
        <v>32.799999999999997</v>
      </c>
      <c r="H15" s="12">
        <f>SUM(H13:H14)</f>
        <v>22</v>
      </c>
      <c r="I15" s="12">
        <f t="shared" si="2"/>
        <v>36.1</v>
      </c>
      <c r="J15" s="12">
        <f>SUM(J13:J14)</f>
        <v>3</v>
      </c>
      <c r="K15" s="12">
        <f t="shared" si="3"/>
        <v>4.9000000000000004</v>
      </c>
    </row>
    <row r="16" spans="1:11" ht="18" customHeight="1">
      <c r="A16" s="10">
        <v>10</v>
      </c>
      <c r="B16" s="10" t="s">
        <v>11</v>
      </c>
      <c r="C16" s="10">
        <f t="shared" si="0"/>
        <v>28</v>
      </c>
      <c r="D16" s="5">
        <v>5</v>
      </c>
      <c r="E16" s="10">
        <f t="shared" si="4"/>
        <v>17.899999999999999</v>
      </c>
      <c r="F16" s="5">
        <v>14</v>
      </c>
      <c r="G16" s="10">
        <f t="shared" si="1"/>
        <v>50</v>
      </c>
      <c r="H16" s="5">
        <v>9</v>
      </c>
      <c r="I16" s="10">
        <f t="shared" si="2"/>
        <v>32.1</v>
      </c>
      <c r="J16" s="5">
        <v>0</v>
      </c>
      <c r="K16" s="10">
        <f t="shared" si="3"/>
        <v>0</v>
      </c>
    </row>
    <row r="17" spans="1:11" ht="18" customHeight="1">
      <c r="A17" s="11">
        <v>11</v>
      </c>
      <c r="B17" s="11" t="s">
        <v>12</v>
      </c>
      <c r="C17" s="11">
        <f t="shared" si="0"/>
        <v>31</v>
      </c>
      <c r="D17" s="6">
        <v>6</v>
      </c>
      <c r="E17" s="11">
        <f t="shared" si="4"/>
        <v>19.399999999999999</v>
      </c>
      <c r="F17" s="6">
        <v>16</v>
      </c>
      <c r="G17" s="11">
        <f t="shared" si="1"/>
        <v>51.6</v>
      </c>
      <c r="H17" s="6">
        <v>9</v>
      </c>
      <c r="I17" s="11">
        <f t="shared" si="2"/>
        <v>29</v>
      </c>
      <c r="J17" s="6">
        <v>0</v>
      </c>
      <c r="K17" s="11">
        <f t="shared" si="3"/>
        <v>0</v>
      </c>
    </row>
    <row r="18" spans="1:11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11</v>
      </c>
      <c r="E18" s="12">
        <f t="shared" si="4"/>
        <v>18.600000000000001</v>
      </c>
      <c r="F18" s="12">
        <f>SUM(F16:F17)</f>
        <v>30</v>
      </c>
      <c r="G18" s="12">
        <f t="shared" si="1"/>
        <v>50.8</v>
      </c>
      <c r="H18" s="12">
        <f>SUM(H16:H17)</f>
        <v>18</v>
      </c>
      <c r="I18" s="12">
        <f t="shared" si="2"/>
        <v>30.5</v>
      </c>
      <c r="J18" s="12">
        <f>SUM(J16:J17)</f>
        <v>0</v>
      </c>
      <c r="K18" s="12">
        <f t="shared" si="3"/>
        <v>0</v>
      </c>
    </row>
    <row r="19" spans="1:11" s="3" customFormat="1" ht="22.5" customHeight="1">
      <c r="A19" s="8">
        <v>13</v>
      </c>
      <c r="B19" s="8" t="s">
        <v>37</v>
      </c>
      <c r="C19" s="9">
        <f>SUM(C7:C8,C10:C11,C13:C14,C16:C17)</f>
        <v>184</v>
      </c>
      <c r="D19" s="9">
        <f>SUM(D9,D12,D15,D18)</f>
        <v>34</v>
      </c>
      <c r="E19" s="9">
        <f t="shared" si="4"/>
        <v>18.5</v>
      </c>
      <c r="F19" s="9">
        <f>SUM(F9,F12,F15,F18)</f>
        <v>77</v>
      </c>
      <c r="G19" s="9">
        <f t="shared" si="1"/>
        <v>41.8</v>
      </c>
      <c r="H19" s="9">
        <f>SUM(H9,H12,H15,H18)</f>
        <v>68</v>
      </c>
      <c r="I19" s="9">
        <f t="shared" si="2"/>
        <v>37</v>
      </c>
      <c r="J19" s="9">
        <f>SUM(J9,J12,J15,J18)</f>
        <v>5</v>
      </c>
      <c r="K19" s="9">
        <f t="shared" si="3"/>
        <v>2.7</v>
      </c>
    </row>
    <row r="21" spans="1:11">
      <c r="B21" t="s">
        <v>26</v>
      </c>
      <c r="D21" s="7"/>
      <c r="E21" s="7"/>
      <c r="F21" s="7"/>
      <c r="G21" s="7"/>
      <c r="H21" s="7"/>
      <c r="I21" s="7"/>
      <c r="J21" s="7"/>
      <c r="K21" s="7"/>
    </row>
    <row r="22" spans="1:11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</row>
    <row r="23" spans="1:11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</row>
    <row r="24" spans="1:11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</row>
    <row r="25" spans="1:11" ht="18" hidden="1" customHeight="1">
      <c r="A25" s="10">
        <v>1</v>
      </c>
      <c r="B25" s="10" t="s">
        <v>2</v>
      </c>
      <c r="C25" s="10">
        <f>SUM(D25,F25,H25,J25)</f>
        <v>0</v>
      </c>
      <c r="D25" s="5">
        <v>0</v>
      </c>
      <c r="E25" s="10" t="e">
        <f>ROUND(D25/C25*100,1)</f>
        <v>#DIV/0!</v>
      </c>
      <c r="F25" s="5">
        <v>0</v>
      </c>
      <c r="G25" s="10" t="e">
        <f>ROUND(F25/C25*100,1)</f>
        <v>#DIV/0!</v>
      </c>
      <c r="H25" s="5">
        <v>0</v>
      </c>
      <c r="I25" s="10" t="e">
        <f>ROUND(H25/C25*100,1)</f>
        <v>#DIV/0!</v>
      </c>
      <c r="J25" s="5">
        <v>0</v>
      </c>
      <c r="K25" s="10" t="e">
        <f>ROUND(J25/C25*100,1)</f>
        <v>#DIV/0!</v>
      </c>
    </row>
    <row r="26" spans="1:11" ht="18" hidden="1" customHeight="1">
      <c r="A26" s="11">
        <v>2</v>
      </c>
      <c r="B26" s="11" t="s">
        <v>3</v>
      </c>
      <c r="C26" s="11">
        <f t="shared" ref="C26:C36" si="6">SUM(D26,F26,H26,J26)</f>
        <v>0</v>
      </c>
      <c r="D26" s="6">
        <v>0</v>
      </c>
      <c r="E26" s="11" t="e">
        <f>ROUND(D26/C26*100,1)</f>
        <v>#DIV/0!</v>
      </c>
      <c r="F26" s="6">
        <v>0</v>
      </c>
      <c r="G26" s="11" t="e">
        <f t="shared" ref="G26:G37" si="7">ROUND(F26/C26*100,1)</f>
        <v>#DIV/0!</v>
      </c>
      <c r="H26" s="6">
        <v>0</v>
      </c>
      <c r="I26" s="11" t="e">
        <f t="shared" ref="I26:I37" si="8">ROUND(H26/C26*100,1)</f>
        <v>#DIV/0!</v>
      </c>
      <c r="J26" s="6">
        <v>0</v>
      </c>
      <c r="K26" s="11" t="e">
        <f t="shared" ref="K26:K37" si="9">ROUND(J26/C26*100,1)</f>
        <v>#DIV/0!</v>
      </c>
    </row>
    <row r="27" spans="1:11" s="2" customFormat="1" ht="18" hidden="1" customHeight="1">
      <c r="A27" s="12">
        <v>3</v>
      </c>
      <c r="B27" s="12" t="s">
        <v>4</v>
      </c>
      <c r="C27" s="12">
        <f t="shared" si="6"/>
        <v>0</v>
      </c>
      <c r="D27" s="12">
        <f>SUM(D25:D26)</f>
        <v>0</v>
      </c>
      <c r="E27" s="12" t="e">
        <f t="shared" ref="E27:E37" si="10">ROUND(D27/C27*100,1)</f>
        <v>#DIV/0!</v>
      </c>
      <c r="F27" s="12">
        <f t="shared" ref="F27" si="11">SUM(F25:F26)</f>
        <v>0</v>
      </c>
      <c r="G27" s="12" t="e">
        <f t="shared" si="7"/>
        <v>#DIV/0!</v>
      </c>
      <c r="H27" s="12">
        <f t="shared" ref="H27" si="12">SUM(H25:H26)</f>
        <v>0</v>
      </c>
      <c r="I27" s="12" t="e">
        <f t="shared" si="8"/>
        <v>#DIV/0!</v>
      </c>
      <c r="J27" s="12">
        <f t="shared" ref="J27" si="13">SUM(J25:J26)</f>
        <v>0</v>
      </c>
      <c r="K27" s="12" t="e">
        <f t="shared" si="9"/>
        <v>#DIV/0!</v>
      </c>
    </row>
    <row r="28" spans="1:11" ht="18" customHeight="1">
      <c r="A28" s="10">
        <v>4</v>
      </c>
      <c r="B28" s="10" t="s">
        <v>5</v>
      </c>
      <c r="C28" s="10">
        <f t="shared" si="6"/>
        <v>32</v>
      </c>
      <c r="D28" s="5">
        <v>5</v>
      </c>
      <c r="E28" s="10">
        <f t="shared" si="10"/>
        <v>15.6</v>
      </c>
      <c r="F28" s="5">
        <v>14</v>
      </c>
      <c r="G28" s="10">
        <f t="shared" si="7"/>
        <v>43.8</v>
      </c>
      <c r="H28" s="5">
        <v>13</v>
      </c>
      <c r="I28" s="10">
        <f t="shared" si="8"/>
        <v>40.6</v>
      </c>
      <c r="J28" s="5">
        <v>0</v>
      </c>
      <c r="K28" s="10">
        <f t="shared" si="9"/>
        <v>0</v>
      </c>
    </row>
    <row r="29" spans="1:11" ht="18" customHeight="1">
      <c r="A29" s="11">
        <v>5</v>
      </c>
      <c r="B29" s="11" t="s">
        <v>6</v>
      </c>
      <c r="C29" s="11">
        <f t="shared" si="6"/>
        <v>32</v>
      </c>
      <c r="D29" s="6">
        <v>5</v>
      </c>
      <c r="E29" s="11">
        <f t="shared" si="10"/>
        <v>15.6</v>
      </c>
      <c r="F29" s="6">
        <v>15</v>
      </c>
      <c r="G29" s="11">
        <f t="shared" si="7"/>
        <v>46.9</v>
      </c>
      <c r="H29" s="6">
        <v>12</v>
      </c>
      <c r="I29" s="11">
        <f t="shared" si="8"/>
        <v>37.5</v>
      </c>
      <c r="J29" s="6">
        <v>0</v>
      </c>
      <c r="K29" s="11">
        <f t="shared" si="9"/>
        <v>0</v>
      </c>
    </row>
    <row r="30" spans="1:11" s="2" customFormat="1" ht="18" customHeight="1">
      <c r="A30" s="12">
        <v>6</v>
      </c>
      <c r="B30" s="12" t="s">
        <v>7</v>
      </c>
      <c r="C30" s="12">
        <f t="shared" si="6"/>
        <v>64</v>
      </c>
      <c r="D30" s="12">
        <f>SUM(D28:D29)</f>
        <v>10</v>
      </c>
      <c r="E30" s="12">
        <f t="shared" si="10"/>
        <v>15.6</v>
      </c>
      <c r="F30" s="12">
        <f>SUM(F28:F29)</f>
        <v>29</v>
      </c>
      <c r="G30" s="12">
        <f t="shared" si="7"/>
        <v>45.3</v>
      </c>
      <c r="H30" s="12">
        <f>SUM(H28:H29)</f>
        <v>25</v>
      </c>
      <c r="I30" s="12">
        <f t="shared" si="8"/>
        <v>39.1</v>
      </c>
      <c r="J30" s="12">
        <f>SUM(J28:J29)</f>
        <v>0</v>
      </c>
      <c r="K30" s="12">
        <f t="shared" si="9"/>
        <v>0</v>
      </c>
    </row>
    <row r="31" spans="1:11" ht="18" customHeight="1">
      <c r="A31" s="10">
        <v>7</v>
      </c>
      <c r="B31" s="10" t="s">
        <v>8</v>
      </c>
      <c r="C31" s="10">
        <f t="shared" si="6"/>
        <v>31</v>
      </c>
      <c r="D31" s="5">
        <v>8</v>
      </c>
      <c r="E31" s="10">
        <f t="shared" si="10"/>
        <v>25.8</v>
      </c>
      <c r="F31" s="5">
        <v>10</v>
      </c>
      <c r="G31" s="10">
        <f t="shared" si="7"/>
        <v>32.299999999999997</v>
      </c>
      <c r="H31" s="5">
        <v>12</v>
      </c>
      <c r="I31" s="10">
        <f t="shared" si="8"/>
        <v>38.700000000000003</v>
      </c>
      <c r="J31" s="5">
        <v>1</v>
      </c>
      <c r="K31" s="10">
        <f t="shared" si="9"/>
        <v>3.2</v>
      </c>
    </row>
    <row r="32" spans="1:11" ht="18" customHeight="1">
      <c r="A32" s="11">
        <v>8</v>
      </c>
      <c r="B32" s="11" t="s">
        <v>9</v>
      </c>
      <c r="C32" s="11">
        <f t="shared" si="6"/>
        <v>30</v>
      </c>
      <c r="D32" s="6">
        <v>10</v>
      </c>
      <c r="E32" s="11">
        <f t="shared" si="10"/>
        <v>33.299999999999997</v>
      </c>
      <c r="F32" s="6">
        <v>11</v>
      </c>
      <c r="G32" s="11">
        <f t="shared" si="7"/>
        <v>36.700000000000003</v>
      </c>
      <c r="H32" s="6">
        <v>9</v>
      </c>
      <c r="I32" s="11">
        <f t="shared" si="8"/>
        <v>30</v>
      </c>
      <c r="J32" s="6">
        <v>0</v>
      </c>
      <c r="K32" s="11">
        <f t="shared" si="9"/>
        <v>0</v>
      </c>
    </row>
    <row r="33" spans="1:11" s="2" customFormat="1" ht="18" customHeight="1">
      <c r="A33" s="12">
        <v>9</v>
      </c>
      <c r="B33" s="12" t="s">
        <v>10</v>
      </c>
      <c r="C33" s="12">
        <f t="shared" si="6"/>
        <v>61</v>
      </c>
      <c r="D33" s="12">
        <f>SUM(D31:D32)</f>
        <v>18</v>
      </c>
      <c r="E33" s="12">
        <f t="shared" si="10"/>
        <v>29.5</v>
      </c>
      <c r="F33" s="12">
        <f>SUM(F31:F32)</f>
        <v>21</v>
      </c>
      <c r="G33" s="12">
        <f t="shared" si="7"/>
        <v>34.4</v>
      </c>
      <c r="H33" s="12">
        <f>SUM(H31:H32)</f>
        <v>21</v>
      </c>
      <c r="I33" s="12">
        <f t="shared" si="8"/>
        <v>34.4</v>
      </c>
      <c r="J33" s="12">
        <f>SUM(J31:J32)</f>
        <v>1</v>
      </c>
      <c r="K33" s="12">
        <f t="shared" si="9"/>
        <v>1.6</v>
      </c>
    </row>
    <row r="34" spans="1:11" ht="18" customHeight="1">
      <c r="A34" s="10">
        <v>10</v>
      </c>
      <c r="B34" s="10" t="s">
        <v>11</v>
      </c>
      <c r="C34" s="10">
        <f t="shared" si="6"/>
        <v>28</v>
      </c>
      <c r="D34" s="5">
        <v>6</v>
      </c>
      <c r="E34" s="10">
        <f t="shared" si="10"/>
        <v>21.4</v>
      </c>
      <c r="F34" s="5">
        <v>14</v>
      </c>
      <c r="G34" s="10">
        <f t="shared" si="7"/>
        <v>50</v>
      </c>
      <c r="H34" s="5">
        <v>8</v>
      </c>
      <c r="I34" s="10">
        <f t="shared" si="8"/>
        <v>28.6</v>
      </c>
      <c r="J34" s="5">
        <v>0</v>
      </c>
      <c r="K34" s="10">
        <f t="shared" si="9"/>
        <v>0</v>
      </c>
    </row>
    <row r="35" spans="1:11" ht="18" customHeight="1">
      <c r="A35" s="11">
        <v>11</v>
      </c>
      <c r="B35" s="11" t="s">
        <v>12</v>
      </c>
      <c r="C35" s="11">
        <f t="shared" si="6"/>
        <v>31</v>
      </c>
      <c r="D35" s="6">
        <v>7</v>
      </c>
      <c r="E35" s="11">
        <f t="shared" si="10"/>
        <v>22.6</v>
      </c>
      <c r="F35" s="6">
        <v>16</v>
      </c>
      <c r="G35" s="11">
        <f t="shared" si="7"/>
        <v>51.6</v>
      </c>
      <c r="H35" s="6">
        <v>8</v>
      </c>
      <c r="I35" s="11">
        <f t="shared" si="8"/>
        <v>25.8</v>
      </c>
      <c r="J35" s="6">
        <v>0</v>
      </c>
      <c r="K35" s="11">
        <f t="shared" si="9"/>
        <v>0</v>
      </c>
    </row>
    <row r="36" spans="1:11" s="2" customFormat="1" ht="18" customHeight="1">
      <c r="A36" s="12">
        <v>12</v>
      </c>
      <c r="B36" s="12" t="s">
        <v>13</v>
      </c>
      <c r="C36" s="12">
        <f t="shared" si="6"/>
        <v>59</v>
      </c>
      <c r="D36" s="12">
        <f>SUM(D34:D35)</f>
        <v>13</v>
      </c>
      <c r="E36" s="12">
        <f t="shared" si="10"/>
        <v>22</v>
      </c>
      <c r="F36" s="12">
        <f>SUM(F34:F35)</f>
        <v>30</v>
      </c>
      <c r="G36" s="12">
        <f t="shared" si="7"/>
        <v>50.8</v>
      </c>
      <c r="H36" s="12">
        <f>SUM(H34:H35)</f>
        <v>16</v>
      </c>
      <c r="I36" s="12">
        <f t="shared" si="8"/>
        <v>27.1</v>
      </c>
      <c r="J36" s="12">
        <f>SUM(J34:J35)</f>
        <v>0</v>
      </c>
      <c r="K36" s="12">
        <f t="shared" si="9"/>
        <v>0</v>
      </c>
    </row>
    <row r="37" spans="1:11" s="3" customFormat="1" ht="23.25" customHeight="1">
      <c r="A37" s="8">
        <v>13</v>
      </c>
      <c r="B37" s="8" t="s">
        <v>37</v>
      </c>
      <c r="C37" s="9">
        <f>SUM(C25:C26,C28:C29,C31:C32,C34:C35)</f>
        <v>184</v>
      </c>
      <c r="D37" s="9">
        <f>SUM(D27,D30,D33,D36)</f>
        <v>41</v>
      </c>
      <c r="E37" s="9">
        <f t="shared" si="10"/>
        <v>22.3</v>
      </c>
      <c r="F37" s="9">
        <f>SUM(F27,F30,F33,F36)</f>
        <v>80</v>
      </c>
      <c r="G37" s="9">
        <f t="shared" si="7"/>
        <v>43.5</v>
      </c>
      <c r="H37" s="9">
        <f>SUM(H27,H30,H33,H36)</f>
        <v>62</v>
      </c>
      <c r="I37" s="9">
        <f t="shared" si="8"/>
        <v>33.700000000000003</v>
      </c>
      <c r="J37" s="9">
        <f>SUM(J27,J30,J33,J36)</f>
        <v>1</v>
      </c>
      <c r="K37" s="14">
        <f t="shared" si="9"/>
        <v>0.5</v>
      </c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opLeftCell="A22" workbookViewId="0">
      <selection activeCell="K33" sqref="K33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7" width="9.140625" customWidth="1"/>
  </cols>
  <sheetData>
    <row r="1" spans="1:7">
      <c r="B1" s="29" t="s">
        <v>28</v>
      </c>
      <c r="C1" s="29"/>
      <c r="D1" s="29"/>
      <c r="E1" s="29"/>
      <c r="F1" s="29"/>
      <c r="G1" s="29"/>
    </row>
    <row r="2" spans="1:7">
      <c r="C2" s="29" t="s">
        <v>32</v>
      </c>
      <c r="D2" s="29"/>
      <c r="E2" s="29"/>
      <c r="F2" s="29"/>
      <c r="G2" s="7"/>
    </row>
    <row r="3" spans="1:7">
      <c r="B3" t="s">
        <v>25</v>
      </c>
      <c r="D3" s="7"/>
      <c r="E3" s="7"/>
      <c r="F3" s="7"/>
      <c r="G3" s="7"/>
    </row>
    <row r="4" spans="1:7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4"/>
    </row>
    <row r="5" spans="1:7" ht="15" customHeight="1">
      <c r="A5" s="21"/>
      <c r="B5" s="21"/>
      <c r="C5" s="20"/>
      <c r="D5" s="25" t="s">
        <v>30</v>
      </c>
      <c r="E5" s="26"/>
      <c r="F5" s="27" t="s">
        <v>31</v>
      </c>
      <c r="G5" s="28"/>
    </row>
    <row r="6" spans="1:7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</row>
    <row r="7" spans="1:7" ht="18" customHeight="1">
      <c r="A7" s="10">
        <v>1</v>
      </c>
      <c r="B7" s="10" t="s">
        <v>2</v>
      </c>
      <c r="C7" s="10">
        <f t="shared" ref="C7:C18" si="0">SUM(D7,F7)</f>
        <v>30</v>
      </c>
      <c r="D7" s="5">
        <v>30</v>
      </c>
      <c r="E7" s="10">
        <f>ROUND(D7/C7*100,1)</f>
        <v>100</v>
      </c>
      <c r="F7" s="5">
        <v>0</v>
      </c>
      <c r="G7" s="10">
        <f>ROUND(F7/C7*100,1)</f>
        <v>0</v>
      </c>
    </row>
    <row r="8" spans="1:7" ht="18" customHeight="1">
      <c r="A8" s="11">
        <v>2</v>
      </c>
      <c r="B8" s="11" t="s">
        <v>3</v>
      </c>
      <c r="C8" s="11">
        <f t="shared" si="0"/>
        <v>26</v>
      </c>
      <c r="D8" s="6">
        <v>22</v>
      </c>
      <c r="E8" s="11">
        <f>ROUND(D8/C8*100,1)</f>
        <v>84.6</v>
      </c>
      <c r="F8" s="6">
        <v>4</v>
      </c>
      <c r="G8" s="11">
        <f t="shared" ref="G8:G19" si="1">ROUND(F8/C8*100,1)</f>
        <v>15.4</v>
      </c>
    </row>
    <row r="9" spans="1:7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52</v>
      </c>
      <c r="E9" s="12">
        <f t="shared" ref="E9:E19" si="2">ROUND(D9/C9*100,1)</f>
        <v>92.9</v>
      </c>
      <c r="F9" s="12">
        <f t="shared" ref="F9" si="3">SUM(F7:F8)</f>
        <v>4</v>
      </c>
      <c r="G9" s="12">
        <f t="shared" si="1"/>
        <v>7.1</v>
      </c>
    </row>
    <row r="10" spans="1:7" ht="18" customHeight="1">
      <c r="A10" s="10">
        <v>4</v>
      </c>
      <c r="B10" s="10" t="s">
        <v>5</v>
      </c>
      <c r="C10" s="10">
        <f t="shared" si="0"/>
        <v>32</v>
      </c>
      <c r="D10" s="5">
        <v>30</v>
      </c>
      <c r="E10" s="10">
        <f t="shared" si="2"/>
        <v>93.8</v>
      </c>
      <c r="F10" s="5">
        <v>2</v>
      </c>
      <c r="G10" s="10">
        <f t="shared" si="1"/>
        <v>6.3</v>
      </c>
    </row>
    <row r="11" spans="1:7" ht="18" customHeight="1">
      <c r="A11" s="11">
        <v>5</v>
      </c>
      <c r="B11" s="11" t="s">
        <v>6</v>
      </c>
      <c r="C11" s="11">
        <f t="shared" si="0"/>
        <v>32</v>
      </c>
      <c r="D11" s="6">
        <v>30</v>
      </c>
      <c r="E11" s="11">
        <f t="shared" si="2"/>
        <v>93.8</v>
      </c>
      <c r="F11" s="6">
        <v>2</v>
      </c>
      <c r="G11" s="11">
        <f t="shared" si="1"/>
        <v>6.3</v>
      </c>
    </row>
    <row r="12" spans="1:7" s="2" customFormat="1" ht="18" customHeight="1">
      <c r="A12" s="12">
        <v>6</v>
      </c>
      <c r="B12" s="12" t="s">
        <v>7</v>
      </c>
      <c r="C12" s="12">
        <f t="shared" si="0"/>
        <v>64</v>
      </c>
      <c r="D12" s="12">
        <f>SUM(D10:D11)</f>
        <v>60</v>
      </c>
      <c r="E12" s="12">
        <f t="shared" si="2"/>
        <v>93.8</v>
      </c>
      <c r="F12" s="12">
        <f>SUM(F10:F11)</f>
        <v>4</v>
      </c>
      <c r="G12" s="12">
        <f t="shared" si="1"/>
        <v>6.3</v>
      </c>
    </row>
    <row r="13" spans="1:7" ht="18" customHeight="1">
      <c r="A13" s="10">
        <v>7</v>
      </c>
      <c r="B13" s="10" t="s">
        <v>8</v>
      </c>
      <c r="C13" s="10">
        <f t="shared" si="0"/>
        <v>31</v>
      </c>
      <c r="D13" s="5">
        <v>30</v>
      </c>
      <c r="E13" s="10">
        <f t="shared" si="2"/>
        <v>96.8</v>
      </c>
      <c r="F13" s="5">
        <v>1</v>
      </c>
      <c r="G13" s="10">
        <f t="shared" si="1"/>
        <v>3.2</v>
      </c>
    </row>
    <row r="14" spans="1:7" ht="18" customHeight="1">
      <c r="A14" s="11">
        <v>8</v>
      </c>
      <c r="B14" s="11" t="s">
        <v>9</v>
      </c>
      <c r="C14" s="11">
        <f t="shared" si="0"/>
        <v>30</v>
      </c>
      <c r="D14" s="6">
        <v>30</v>
      </c>
      <c r="E14" s="11">
        <f t="shared" si="2"/>
        <v>100</v>
      </c>
      <c r="F14" s="6">
        <v>0</v>
      </c>
      <c r="G14" s="11">
        <f t="shared" si="1"/>
        <v>0</v>
      </c>
    </row>
    <row r="15" spans="1:7" s="2" customFormat="1" ht="18" customHeight="1">
      <c r="A15" s="12">
        <v>9</v>
      </c>
      <c r="B15" s="12" t="s">
        <v>10</v>
      </c>
      <c r="C15" s="12">
        <f t="shared" si="0"/>
        <v>61</v>
      </c>
      <c r="D15" s="12">
        <f>SUM(D13:D14)</f>
        <v>60</v>
      </c>
      <c r="E15" s="12">
        <f t="shared" si="2"/>
        <v>98.4</v>
      </c>
      <c r="F15" s="12">
        <f>SUM(F13:F14)</f>
        <v>1</v>
      </c>
      <c r="G15" s="12">
        <f t="shared" si="1"/>
        <v>1.6</v>
      </c>
    </row>
    <row r="16" spans="1:7" ht="18" customHeight="1">
      <c r="A16" s="10">
        <v>10</v>
      </c>
      <c r="B16" s="10" t="s">
        <v>11</v>
      </c>
      <c r="C16" s="10">
        <f t="shared" si="0"/>
        <v>28</v>
      </c>
      <c r="D16" s="5">
        <v>28</v>
      </c>
      <c r="E16" s="10">
        <f t="shared" si="2"/>
        <v>100</v>
      </c>
      <c r="F16" s="5">
        <v>0</v>
      </c>
      <c r="G16" s="10">
        <f t="shared" si="1"/>
        <v>0</v>
      </c>
    </row>
    <row r="17" spans="1:7" ht="18" customHeight="1">
      <c r="A17" s="11">
        <v>11</v>
      </c>
      <c r="B17" s="11" t="s">
        <v>12</v>
      </c>
      <c r="C17" s="11">
        <f t="shared" si="0"/>
        <v>31</v>
      </c>
      <c r="D17" s="6">
        <v>30</v>
      </c>
      <c r="E17" s="11">
        <f t="shared" si="2"/>
        <v>96.8</v>
      </c>
      <c r="F17" s="6">
        <v>1</v>
      </c>
      <c r="G17" s="11">
        <f t="shared" si="1"/>
        <v>3.2</v>
      </c>
    </row>
    <row r="18" spans="1:7" s="2" customFormat="1" ht="18" customHeight="1">
      <c r="A18" s="12">
        <v>12</v>
      </c>
      <c r="B18" s="12" t="s">
        <v>13</v>
      </c>
      <c r="C18" s="12">
        <f t="shared" si="0"/>
        <v>59</v>
      </c>
      <c r="D18" s="12">
        <f>SUM(D16:D17)</f>
        <v>58</v>
      </c>
      <c r="E18" s="12">
        <f t="shared" si="2"/>
        <v>98.3</v>
      </c>
      <c r="F18" s="12">
        <f>SUM(F16:F17)</f>
        <v>1</v>
      </c>
      <c r="G18" s="12">
        <f t="shared" si="1"/>
        <v>1.7</v>
      </c>
    </row>
    <row r="19" spans="1:7" s="3" customFormat="1" ht="30">
      <c r="A19" s="8">
        <v>13</v>
      </c>
      <c r="B19" s="8" t="s">
        <v>14</v>
      </c>
      <c r="C19" s="9">
        <f>SUM(C7:C8,C10:C11,C13:C14,C16:C17)</f>
        <v>240</v>
      </c>
      <c r="D19" s="9">
        <f>SUM(D9,D12,D15,D18)</f>
        <v>230</v>
      </c>
      <c r="E19" s="9">
        <f t="shared" si="2"/>
        <v>95.8</v>
      </c>
      <c r="F19" s="9">
        <f>SUM(F9,F12,F15,F18)</f>
        <v>10</v>
      </c>
      <c r="G19" s="9">
        <f t="shared" si="1"/>
        <v>4.2</v>
      </c>
    </row>
    <row r="21" spans="1:7">
      <c r="B21" t="s">
        <v>26</v>
      </c>
      <c r="D21" s="7"/>
      <c r="E21" s="7"/>
      <c r="F21" s="7"/>
      <c r="G21" s="7"/>
    </row>
    <row r="22" spans="1:7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4"/>
    </row>
    <row r="23" spans="1:7" ht="15" customHeight="1">
      <c r="A23" s="21"/>
      <c r="B23" s="21"/>
      <c r="C23" s="20"/>
      <c r="D23" s="25" t="s">
        <v>30</v>
      </c>
      <c r="E23" s="26"/>
      <c r="F23" s="27" t="s">
        <v>31</v>
      </c>
      <c r="G23" s="28"/>
    </row>
    <row r="24" spans="1:7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</row>
    <row r="25" spans="1:7" ht="18" customHeight="1">
      <c r="A25" s="10">
        <v>1</v>
      </c>
      <c r="B25" s="10" t="s">
        <v>2</v>
      </c>
      <c r="C25" s="10">
        <f t="shared" ref="C25:C36" si="4">SUM(D25,F25)</f>
        <v>30</v>
      </c>
      <c r="D25" s="5">
        <v>30</v>
      </c>
      <c r="E25" s="10">
        <f>ROUND(D25/C25*100,1)</f>
        <v>100</v>
      </c>
      <c r="F25" s="5">
        <v>0</v>
      </c>
      <c r="G25" s="10">
        <f>ROUND(F25/C25*100,1)</f>
        <v>0</v>
      </c>
    </row>
    <row r="26" spans="1:7" ht="18" customHeight="1">
      <c r="A26" s="11">
        <v>2</v>
      </c>
      <c r="B26" s="11" t="s">
        <v>3</v>
      </c>
      <c r="C26" s="11">
        <f t="shared" si="4"/>
        <v>26</v>
      </c>
      <c r="D26" s="6">
        <v>25</v>
      </c>
      <c r="E26" s="11">
        <f>ROUND(D26/C26*100,1)</f>
        <v>96.2</v>
      </c>
      <c r="F26" s="6">
        <v>1</v>
      </c>
      <c r="G26" s="11">
        <f t="shared" ref="G26:G37" si="5">ROUND(F26/C26*100,1)</f>
        <v>3.8</v>
      </c>
    </row>
    <row r="27" spans="1:7" s="2" customFormat="1" ht="18" customHeight="1">
      <c r="A27" s="12">
        <v>3</v>
      </c>
      <c r="B27" s="12" t="s">
        <v>4</v>
      </c>
      <c r="C27" s="12">
        <f t="shared" si="4"/>
        <v>56</v>
      </c>
      <c r="D27" s="12">
        <f>SUM(D25:D26)</f>
        <v>55</v>
      </c>
      <c r="E27" s="12">
        <f t="shared" ref="E27:E37" si="6">ROUND(D27/C27*100,1)</f>
        <v>98.2</v>
      </c>
      <c r="F27" s="12">
        <f t="shared" ref="F27" si="7">SUM(F25:F26)</f>
        <v>1</v>
      </c>
      <c r="G27" s="12">
        <f t="shared" si="5"/>
        <v>1.8</v>
      </c>
    </row>
    <row r="28" spans="1:7" ht="18" customHeight="1">
      <c r="A28" s="10">
        <v>4</v>
      </c>
      <c r="B28" s="10" t="s">
        <v>5</v>
      </c>
      <c r="C28" s="10">
        <f t="shared" si="4"/>
        <v>32</v>
      </c>
      <c r="D28" s="5">
        <v>32</v>
      </c>
      <c r="E28" s="10">
        <f t="shared" si="6"/>
        <v>100</v>
      </c>
      <c r="F28" s="5">
        <v>0</v>
      </c>
      <c r="G28" s="10">
        <f t="shared" si="5"/>
        <v>0</v>
      </c>
    </row>
    <row r="29" spans="1:7" ht="18" customHeight="1">
      <c r="A29" s="11">
        <v>5</v>
      </c>
      <c r="B29" s="11" t="s">
        <v>6</v>
      </c>
      <c r="C29" s="11">
        <f t="shared" si="4"/>
        <v>32</v>
      </c>
      <c r="D29" s="6">
        <v>31</v>
      </c>
      <c r="E29" s="11">
        <f t="shared" si="6"/>
        <v>96.9</v>
      </c>
      <c r="F29" s="6">
        <v>1</v>
      </c>
      <c r="G29" s="11">
        <f t="shared" si="5"/>
        <v>3.1</v>
      </c>
    </row>
    <row r="30" spans="1:7" s="2" customFormat="1" ht="18" customHeight="1">
      <c r="A30" s="12">
        <v>6</v>
      </c>
      <c r="B30" s="12" t="s">
        <v>7</v>
      </c>
      <c r="C30" s="12">
        <f t="shared" si="4"/>
        <v>64</v>
      </c>
      <c r="D30" s="12">
        <f>SUM(D28:D29)</f>
        <v>63</v>
      </c>
      <c r="E30" s="12">
        <f t="shared" si="6"/>
        <v>98.4</v>
      </c>
      <c r="F30" s="12">
        <f>SUM(F28:F29)</f>
        <v>1</v>
      </c>
      <c r="G30" s="12">
        <f t="shared" si="5"/>
        <v>1.6</v>
      </c>
    </row>
    <row r="31" spans="1:7" ht="18" customHeight="1">
      <c r="A31" s="10">
        <v>7</v>
      </c>
      <c r="B31" s="10" t="s">
        <v>8</v>
      </c>
      <c r="C31" s="10">
        <f t="shared" si="4"/>
        <v>31</v>
      </c>
      <c r="D31" s="5">
        <v>31</v>
      </c>
      <c r="E31" s="10">
        <f t="shared" si="6"/>
        <v>100</v>
      </c>
      <c r="F31" s="5">
        <v>0</v>
      </c>
      <c r="G31" s="10">
        <f t="shared" si="5"/>
        <v>0</v>
      </c>
    </row>
    <row r="32" spans="1:7" ht="18" customHeight="1">
      <c r="A32" s="11">
        <v>8</v>
      </c>
      <c r="B32" s="11" t="s">
        <v>9</v>
      </c>
      <c r="C32" s="11">
        <f t="shared" si="4"/>
        <v>30</v>
      </c>
      <c r="D32" s="6">
        <v>30</v>
      </c>
      <c r="E32" s="11">
        <f t="shared" si="6"/>
        <v>100</v>
      </c>
      <c r="F32" s="6">
        <v>0</v>
      </c>
      <c r="G32" s="11">
        <f t="shared" si="5"/>
        <v>0</v>
      </c>
    </row>
    <row r="33" spans="1:7" s="2" customFormat="1" ht="18" customHeight="1">
      <c r="A33" s="12">
        <v>9</v>
      </c>
      <c r="B33" s="12" t="s">
        <v>10</v>
      </c>
      <c r="C33" s="12">
        <f t="shared" si="4"/>
        <v>61</v>
      </c>
      <c r="D33" s="12">
        <f>SUM(D31:D32)</f>
        <v>61</v>
      </c>
      <c r="E33" s="12">
        <f t="shared" si="6"/>
        <v>100</v>
      </c>
      <c r="F33" s="12">
        <f>SUM(F31:F32)</f>
        <v>0</v>
      </c>
      <c r="G33" s="12">
        <f t="shared" si="5"/>
        <v>0</v>
      </c>
    </row>
    <row r="34" spans="1:7" ht="18" customHeight="1">
      <c r="A34" s="10">
        <v>10</v>
      </c>
      <c r="B34" s="10" t="s">
        <v>11</v>
      </c>
      <c r="C34" s="10">
        <f t="shared" si="4"/>
        <v>28</v>
      </c>
      <c r="D34" s="5">
        <v>28</v>
      </c>
      <c r="E34" s="10">
        <f t="shared" si="6"/>
        <v>100</v>
      </c>
      <c r="F34" s="5">
        <v>0</v>
      </c>
      <c r="G34" s="10">
        <f t="shared" si="5"/>
        <v>0</v>
      </c>
    </row>
    <row r="35" spans="1:7" ht="18" customHeight="1">
      <c r="A35" s="11">
        <v>11</v>
      </c>
      <c r="B35" s="11" t="s">
        <v>12</v>
      </c>
      <c r="C35" s="11">
        <f t="shared" si="4"/>
        <v>31</v>
      </c>
      <c r="D35" s="6">
        <v>31</v>
      </c>
      <c r="E35" s="11">
        <f t="shared" si="6"/>
        <v>100</v>
      </c>
      <c r="F35" s="6">
        <v>0</v>
      </c>
      <c r="G35" s="11">
        <f t="shared" si="5"/>
        <v>0</v>
      </c>
    </row>
    <row r="36" spans="1:7" s="2" customFormat="1" ht="18" customHeight="1">
      <c r="A36" s="12">
        <v>12</v>
      </c>
      <c r="B36" s="12" t="s">
        <v>13</v>
      </c>
      <c r="C36" s="12">
        <f t="shared" si="4"/>
        <v>59</v>
      </c>
      <c r="D36" s="12">
        <f>SUM(D34:D35)</f>
        <v>59</v>
      </c>
      <c r="E36" s="12">
        <f t="shared" si="6"/>
        <v>100</v>
      </c>
      <c r="F36" s="12">
        <f>SUM(F34:F35)</f>
        <v>0</v>
      </c>
      <c r="G36" s="12">
        <f t="shared" si="5"/>
        <v>0</v>
      </c>
    </row>
    <row r="37" spans="1:7" s="3" customFormat="1" ht="30">
      <c r="A37" s="8">
        <v>13</v>
      </c>
      <c r="B37" s="8" t="s">
        <v>14</v>
      </c>
      <c r="C37" s="9">
        <f>SUM(C25:C26,C28:C29,C31:C32,C34:C35)</f>
        <v>240</v>
      </c>
      <c r="D37" s="9">
        <f>SUM(D27,D30,D33,D36)</f>
        <v>238</v>
      </c>
      <c r="E37" s="9">
        <f t="shared" si="6"/>
        <v>99.2</v>
      </c>
      <c r="F37" s="9">
        <f>SUM(F27,F30,F33,F36)</f>
        <v>2</v>
      </c>
      <c r="G37" s="9">
        <f t="shared" si="5"/>
        <v>0.8</v>
      </c>
    </row>
  </sheetData>
  <mergeCells count="14">
    <mergeCell ref="B1:G1"/>
    <mergeCell ref="C2:F2"/>
    <mergeCell ref="A22:A24"/>
    <mergeCell ref="B22:B24"/>
    <mergeCell ref="C22:C24"/>
    <mergeCell ref="D22:G22"/>
    <mergeCell ref="D23:E23"/>
    <mergeCell ref="F23:G23"/>
    <mergeCell ref="A4:A6"/>
    <mergeCell ref="B4:B6"/>
    <mergeCell ref="C4:C6"/>
    <mergeCell ref="D4:G4"/>
    <mergeCell ref="D5:E5"/>
    <mergeCell ref="F5:G5"/>
  </mergeCells>
  <pageMargins left="0.65" right="0.24" top="0.37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topLeftCell="A13" workbookViewId="0">
      <selection activeCell="P27" sqref="P27"/>
    </sheetView>
  </sheetViews>
  <sheetFormatPr defaultRowHeight="15"/>
  <cols>
    <col min="1" max="1" width="7" customWidth="1"/>
    <col min="2" max="2" width="10.28515625" customWidth="1"/>
    <col min="3" max="3" width="11.42578125" customWidth="1"/>
    <col min="4" max="11" width="9.140625" customWidth="1"/>
    <col min="14" max="14" width="3.7109375" customWidth="1"/>
  </cols>
  <sheetData>
    <row r="1" spans="1:14">
      <c r="C1" s="29" t="s">
        <v>28</v>
      </c>
      <c r="D1" s="29"/>
      <c r="E1" s="29"/>
      <c r="F1" s="29"/>
      <c r="G1" s="29"/>
      <c r="H1" s="29"/>
      <c r="I1" s="29"/>
      <c r="J1" s="29"/>
    </row>
    <row r="2" spans="1:14">
      <c r="C2" s="7"/>
      <c r="D2" s="7"/>
      <c r="E2" s="7"/>
      <c r="F2" s="7" t="s">
        <v>35</v>
      </c>
      <c r="G2" s="7"/>
      <c r="H2" s="7"/>
      <c r="I2" s="7"/>
      <c r="J2" s="7"/>
    </row>
    <row r="3" spans="1:14">
      <c r="B3" t="s">
        <v>25</v>
      </c>
      <c r="D3" s="7"/>
      <c r="E3" s="7"/>
      <c r="F3" s="7"/>
      <c r="G3" s="7"/>
      <c r="H3" s="7"/>
      <c r="I3" s="7"/>
      <c r="J3" s="7"/>
      <c r="K3" s="7"/>
    </row>
    <row r="4" spans="1:14" ht="15" customHeight="1">
      <c r="A4" s="20" t="s">
        <v>17</v>
      </c>
      <c r="B4" s="20" t="s">
        <v>15</v>
      </c>
      <c r="C4" s="20" t="s">
        <v>18</v>
      </c>
      <c r="D4" s="22" t="s">
        <v>19</v>
      </c>
      <c r="E4" s="23"/>
      <c r="F4" s="23"/>
      <c r="G4" s="23"/>
      <c r="H4" s="23"/>
      <c r="I4" s="23"/>
      <c r="J4" s="23"/>
      <c r="K4" s="24"/>
      <c r="N4" s="15"/>
    </row>
    <row r="5" spans="1:14" ht="15" customHeight="1">
      <c r="A5" s="21"/>
      <c r="B5" s="21"/>
      <c r="C5" s="20"/>
      <c r="D5" s="25" t="s">
        <v>20</v>
      </c>
      <c r="E5" s="26"/>
      <c r="F5" s="27" t="s">
        <v>21</v>
      </c>
      <c r="G5" s="28"/>
      <c r="H5" s="27" t="s">
        <v>22</v>
      </c>
      <c r="I5" s="28"/>
      <c r="J5" s="27" t="s">
        <v>23</v>
      </c>
      <c r="K5" s="28"/>
      <c r="N5" s="15"/>
    </row>
    <row r="6" spans="1:14">
      <c r="A6" s="21"/>
      <c r="B6" s="21"/>
      <c r="C6" s="20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3" t="s">
        <v>0</v>
      </c>
      <c r="K6" s="13" t="s">
        <v>1</v>
      </c>
      <c r="N6" s="15"/>
    </row>
    <row r="7" spans="1:14" ht="18" customHeight="1">
      <c r="A7" s="10">
        <v>1</v>
      </c>
      <c r="B7" s="10" t="s">
        <v>2</v>
      </c>
      <c r="C7" s="10">
        <f>SUM(D7,F7,H7,J7)</f>
        <v>30</v>
      </c>
      <c r="D7" s="5">
        <v>3</v>
      </c>
      <c r="E7" s="10">
        <f>ROUND(D7/C7*100,1)</f>
        <v>10</v>
      </c>
      <c r="F7" s="5">
        <v>11</v>
      </c>
      <c r="G7" s="10">
        <f>ROUND(F7/C7*100,1)</f>
        <v>36.700000000000003</v>
      </c>
      <c r="H7" s="5">
        <v>14</v>
      </c>
      <c r="I7" s="10">
        <f>ROUND(H7/C7*100,1)</f>
        <v>46.7</v>
      </c>
      <c r="J7" s="5">
        <v>2</v>
      </c>
      <c r="K7" s="10">
        <f>ROUND(J7/C7*100,1)</f>
        <v>6.7</v>
      </c>
      <c r="N7" s="15"/>
    </row>
    <row r="8" spans="1:14" ht="18" customHeight="1">
      <c r="A8" s="11">
        <v>2</v>
      </c>
      <c r="B8" s="11" t="s">
        <v>3</v>
      </c>
      <c r="C8" s="11">
        <f t="shared" ref="C8:C18" si="0">SUM(D8,F8,H8,J8)</f>
        <v>26</v>
      </c>
      <c r="D8" s="6">
        <v>0</v>
      </c>
      <c r="E8" s="11">
        <f>ROUND(D8/C8*100,1)</f>
        <v>0</v>
      </c>
      <c r="F8" s="6">
        <v>10</v>
      </c>
      <c r="G8" s="11">
        <f t="shared" ref="G8:G19" si="1">ROUND(F8/C8*100,1)</f>
        <v>38.5</v>
      </c>
      <c r="H8" s="6">
        <v>15</v>
      </c>
      <c r="I8" s="11">
        <f t="shared" ref="I8:I19" si="2">ROUND(H8/C8*100,1)</f>
        <v>57.7</v>
      </c>
      <c r="J8" s="6">
        <v>1</v>
      </c>
      <c r="K8" s="11">
        <f t="shared" ref="K8:K19" si="3">ROUND(J8/C8*100,1)</f>
        <v>3.8</v>
      </c>
      <c r="N8" s="15"/>
    </row>
    <row r="9" spans="1:14" s="2" customFormat="1" ht="18" customHeight="1">
      <c r="A9" s="12">
        <v>3</v>
      </c>
      <c r="B9" s="12" t="s">
        <v>4</v>
      </c>
      <c r="C9" s="12">
        <f t="shared" si="0"/>
        <v>56</v>
      </c>
      <c r="D9" s="12">
        <f>SUM(D7:D8)</f>
        <v>3</v>
      </c>
      <c r="E9" s="12">
        <f t="shared" ref="E9:E19" si="4">ROUND(D9/C9*100,1)</f>
        <v>5.4</v>
      </c>
      <c r="F9" s="12">
        <f t="shared" ref="F9:J9" si="5">SUM(F7:F8)</f>
        <v>21</v>
      </c>
      <c r="G9" s="12">
        <f t="shared" si="1"/>
        <v>37.5</v>
      </c>
      <c r="H9" s="12">
        <f t="shared" si="5"/>
        <v>29</v>
      </c>
      <c r="I9" s="12">
        <f t="shared" si="2"/>
        <v>51.8</v>
      </c>
      <c r="J9" s="12">
        <f t="shared" si="5"/>
        <v>3</v>
      </c>
      <c r="K9" s="12">
        <f t="shared" si="3"/>
        <v>5.4</v>
      </c>
      <c r="N9" s="16"/>
    </row>
    <row r="10" spans="1:14" ht="0.75" customHeight="1">
      <c r="A10" s="10">
        <v>4</v>
      </c>
      <c r="B10" s="10" t="s">
        <v>5</v>
      </c>
      <c r="C10" s="10">
        <f t="shared" si="0"/>
        <v>0</v>
      </c>
      <c r="D10" s="5"/>
      <c r="E10" s="10" t="e">
        <f t="shared" si="4"/>
        <v>#DIV/0!</v>
      </c>
      <c r="F10" s="5"/>
      <c r="G10" s="10" t="e">
        <f t="shared" si="1"/>
        <v>#DIV/0!</v>
      </c>
      <c r="H10" s="5"/>
      <c r="I10" s="10" t="e">
        <f t="shared" si="2"/>
        <v>#DIV/0!</v>
      </c>
      <c r="J10" s="5"/>
      <c r="K10" s="10" t="e">
        <f t="shared" si="3"/>
        <v>#DIV/0!</v>
      </c>
      <c r="N10" s="15"/>
    </row>
    <row r="11" spans="1:14" ht="18" hidden="1" customHeight="1">
      <c r="A11" s="11">
        <v>5</v>
      </c>
      <c r="B11" s="11" t="s">
        <v>6</v>
      </c>
      <c r="C11" s="11">
        <f t="shared" si="0"/>
        <v>0</v>
      </c>
      <c r="D11" s="6"/>
      <c r="E11" s="11" t="e">
        <f t="shared" si="4"/>
        <v>#DIV/0!</v>
      </c>
      <c r="F11" s="6"/>
      <c r="G11" s="11" t="e">
        <f t="shared" si="1"/>
        <v>#DIV/0!</v>
      </c>
      <c r="H11" s="6"/>
      <c r="I11" s="11" t="e">
        <f t="shared" si="2"/>
        <v>#DIV/0!</v>
      </c>
      <c r="J11" s="6"/>
      <c r="K11" s="11" t="e">
        <f t="shared" si="3"/>
        <v>#DIV/0!</v>
      </c>
      <c r="N11" s="15"/>
    </row>
    <row r="12" spans="1:14" s="2" customFormat="1" ht="18" hidden="1" customHeight="1">
      <c r="A12" s="12">
        <v>6</v>
      </c>
      <c r="B12" s="12" t="s">
        <v>7</v>
      </c>
      <c r="C12" s="12">
        <f t="shared" si="0"/>
        <v>0</v>
      </c>
      <c r="D12" s="12">
        <f>SUM(D10:D11)</f>
        <v>0</v>
      </c>
      <c r="E12" s="12" t="e">
        <f t="shared" si="4"/>
        <v>#DIV/0!</v>
      </c>
      <c r="F12" s="12">
        <f>SUM(F10:F11)</f>
        <v>0</v>
      </c>
      <c r="G12" s="12" t="e">
        <f t="shared" si="1"/>
        <v>#DIV/0!</v>
      </c>
      <c r="H12" s="12">
        <f>SUM(H10:H11)</f>
        <v>0</v>
      </c>
      <c r="I12" s="12" t="e">
        <f t="shared" si="2"/>
        <v>#DIV/0!</v>
      </c>
      <c r="J12" s="12">
        <f>SUM(J10:J11)</f>
        <v>0</v>
      </c>
      <c r="K12" s="12" t="e">
        <f t="shared" si="3"/>
        <v>#DIV/0!</v>
      </c>
      <c r="N12" s="16"/>
    </row>
    <row r="13" spans="1:14" ht="18" customHeight="1">
      <c r="A13" s="10">
        <v>4</v>
      </c>
      <c r="B13" s="10" t="s">
        <v>8</v>
      </c>
      <c r="C13" s="10">
        <f t="shared" si="0"/>
        <v>31</v>
      </c>
      <c r="D13" s="5">
        <v>3</v>
      </c>
      <c r="E13" s="10">
        <f t="shared" si="4"/>
        <v>9.6999999999999993</v>
      </c>
      <c r="F13" s="5">
        <v>13</v>
      </c>
      <c r="G13" s="10">
        <f t="shared" si="1"/>
        <v>41.9</v>
      </c>
      <c r="H13" s="5">
        <v>13</v>
      </c>
      <c r="I13" s="10">
        <f t="shared" si="2"/>
        <v>41.9</v>
      </c>
      <c r="J13" s="5">
        <v>2</v>
      </c>
      <c r="K13" s="10">
        <f t="shared" si="3"/>
        <v>6.5</v>
      </c>
      <c r="N13" s="15"/>
    </row>
    <row r="14" spans="1:14" ht="18" hidden="1" customHeight="1">
      <c r="A14" s="11">
        <v>8</v>
      </c>
      <c r="B14" s="11" t="s">
        <v>9</v>
      </c>
      <c r="C14" s="11">
        <f t="shared" si="0"/>
        <v>0</v>
      </c>
      <c r="D14" s="6"/>
      <c r="E14" s="11" t="e">
        <f t="shared" si="4"/>
        <v>#DIV/0!</v>
      </c>
      <c r="F14" s="6"/>
      <c r="G14" s="11" t="e">
        <f t="shared" si="1"/>
        <v>#DIV/0!</v>
      </c>
      <c r="H14" s="6"/>
      <c r="I14" s="11" t="e">
        <f t="shared" si="2"/>
        <v>#DIV/0!</v>
      </c>
      <c r="J14" s="6"/>
      <c r="K14" s="11" t="e">
        <f t="shared" si="3"/>
        <v>#DIV/0!</v>
      </c>
      <c r="N14" s="15"/>
    </row>
    <row r="15" spans="1:14" s="2" customFormat="1" ht="18" customHeight="1">
      <c r="A15" s="12">
        <v>5</v>
      </c>
      <c r="B15" s="12" t="s">
        <v>10</v>
      </c>
      <c r="C15" s="12">
        <f t="shared" si="0"/>
        <v>31</v>
      </c>
      <c r="D15" s="12">
        <f>SUM(D13:D14)</f>
        <v>3</v>
      </c>
      <c r="E15" s="12">
        <f t="shared" si="4"/>
        <v>9.6999999999999993</v>
      </c>
      <c r="F15" s="12">
        <f>SUM(F13:F14)</f>
        <v>13</v>
      </c>
      <c r="G15" s="12">
        <f t="shared" si="1"/>
        <v>41.9</v>
      </c>
      <c r="H15" s="12">
        <f>SUM(H13:H14)</f>
        <v>13</v>
      </c>
      <c r="I15" s="12">
        <f t="shared" si="2"/>
        <v>41.9</v>
      </c>
      <c r="J15" s="12">
        <f>SUM(J13:J14)</f>
        <v>2</v>
      </c>
      <c r="K15" s="12">
        <f t="shared" si="3"/>
        <v>6.5</v>
      </c>
      <c r="N15" s="16"/>
    </row>
    <row r="16" spans="1:14" ht="18" customHeight="1">
      <c r="A16" s="10">
        <v>6</v>
      </c>
      <c r="B16" s="10" t="s">
        <v>11</v>
      </c>
      <c r="C16" s="10">
        <f t="shared" si="0"/>
        <v>28</v>
      </c>
      <c r="D16" s="5">
        <v>1</v>
      </c>
      <c r="E16" s="10">
        <f t="shared" si="4"/>
        <v>3.6</v>
      </c>
      <c r="F16" s="5">
        <v>11</v>
      </c>
      <c r="G16" s="10">
        <f t="shared" si="1"/>
        <v>39.299999999999997</v>
      </c>
      <c r="H16" s="5">
        <v>15</v>
      </c>
      <c r="I16" s="10">
        <f t="shared" si="2"/>
        <v>53.6</v>
      </c>
      <c r="J16" s="5">
        <v>1</v>
      </c>
      <c r="K16" s="10">
        <f t="shared" si="3"/>
        <v>3.6</v>
      </c>
      <c r="N16" s="15"/>
    </row>
    <row r="17" spans="1:14" ht="18" customHeight="1">
      <c r="A17" s="11">
        <v>7</v>
      </c>
      <c r="B17" s="11" t="s">
        <v>12</v>
      </c>
      <c r="C17" s="11">
        <f t="shared" si="0"/>
        <v>31</v>
      </c>
      <c r="D17" s="6">
        <v>4</v>
      </c>
      <c r="E17" s="11">
        <f t="shared" si="4"/>
        <v>12.9</v>
      </c>
      <c r="F17" s="6">
        <v>14</v>
      </c>
      <c r="G17" s="11">
        <f t="shared" si="1"/>
        <v>45.2</v>
      </c>
      <c r="H17" s="6">
        <v>13</v>
      </c>
      <c r="I17" s="11">
        <f t="shared" si="2"/>
        <v>41.9</v>
      </c>
      <c r="J17" s="6">
        <v>0</v>
      </c>
      <c r="K17" s="11">
        <f t="shared" si="3"/>
        <v>0</v>
      </c>
      <c r="N17" s="15"/>
    </row>
    <row r="18" spans="1:14" s="2" customFormat="1" ht="18" customHeight="1">
      <c r="A18" s="12">
        <v>8</v>
      </c>
      <c r="B18" s="12" t="s">
        <v>13</v>
      </c>
      <c r="C18" s="12">
        <f t="shared" si="0"/>
        <v>59</v>
      </c>
      <c r="D18" s="12">
        <f>SUM(D16:D17)</f>
        <v>5</v>
      </c>
      <c r="E18" s="12">
        <f t="shared" si="4"/>
        <v>8.5</v>
      </c>
      <c r="F18" s="12">
        <f>SUM(F16:F17)</f>
        <v>25</v>
      </c>
      <c r="G18" s="12">
        <f t="shared" si="1"/>
        <v>42.4</v>
      </c>
      <c r="H18" s="12">
        <f>SUM(H16:H17)</f>
        <v>28</v>
      </c>
      <c r="I18" s="12">
        <f t="shared" si="2"/>
        <v>47.5</v>
      </c>
      <c r="J18" s="12">
        <f>SUM(J16:J17)</f>
        <v>1</v>
      </c>
      <c r="K18" s="12">
        <f t="shared" si="3"/>
        <v>1.7</v>
      </c>
      <c r="N18" s="16"/>
    </row>
    <row r="19" spans="1:14" s="3" customFormat="1" ht="23.25" customHeight="1">
      <c r="A19" s="8">
        <v>9</v>
      </c>
      <c r="B19" s="8" t="s">
        <v>37</v>
      </c>
      <c r="C19" s="9">
        <f>SUM(C7:C8,C10:C11,C13:C14,C16:C17)</f>
        <v>146</v>
      </c>
      <c r="D19" s="9">
        <f>SUM(D9,D12,D15,D18)</f>
        <v>11</v>
      </c>
      <c r="E19" s="9">
        <f t="shared" si="4"/>
        <v>7.5</v>
      </c>
      <c r="F19" s="9">
        <f>SUM(F9,F12,F15,F18)</f>
        <v>59</v>
      </c>
      <c r="G19" s="9">
        <f t="shared" si="1"/>
        <v>40.4</v>
      </c>
      <c r="H19" s="9">
        <f>SUM(H9,H12,H15,H18)</f>
        <v>70</v>
      </c>
      <c r="I19" s="9">
        <f t="shared" si="2"/>
        <v>47.9</v>
      </c>
      <c r="J19" s="9">
        <f>SUM(J9,J12,J15,J18)</f>
        <v>6</v>
      </c>
      <c r="K19" s="9">
        <f t="shared" si="3"/>
        <v>4.0999999999999996</v>
      </c>
      <c r="N19" s="17"/>
    </row>
    <row r="20" spans="1:14">
      <c r="N20" s="15"/>
    </row>
    <row r="21" spans="1:14">
      <c r="B21" t="s">
        <v>26</v>
      </c>
      <c r="D21" s="7"/>
      <c r="E21" s="7"/>
      <c r="F21" s="7"/>
      <c r="G21" s="7"/>
      <c r="H21" s="7"/>
      <c r="I21" s="7"/>
      <c r="J21" s="7"/>
      <c r="K21" s="7"/>
      <c r="N21" s="15"/>
    </row>
    <row r="22" spans="1:14" ht="15" customHeight="1">
      <c r="A22" s="20" t="s">
        <v>17</v>
      </c>
      <c r="B22" s="20" t="s">
        <v>15</v>
      </c>
      <c r="C22" s="20" t="s">
        <v>18</v>
      </c>
      <c r="D22" s="22" t="s">
        <v>19</v>
      </c>
      <c r="E22" s="23"/>
      <c r="F22" s="23"/>
      <c r="G22" s="23"/>
      <c r="H22" s="23"/>
      <c r="I22" s="23"/>
      <c r="J22" s="23"/>
      <c r="K22" s="24"/>
      <c r="N22" s="15"/>
    </row>
    <row r="23" spans="1:14" ht="15" customHeight="1">
      <c r="A23" s="21"/>
      <c r="B23" s="21"/>
      <c r="C23" s="20"/>
      <c r="D23" s="25" t="s">
        <v>20</v>
      </c>
      <c r="E23" s="26"/>
      <c r="F23" s="27" t="s">
        <v>21</v>
      </c>
      <c r="G23" s="28"/>
      <c r="H23" s="27" t="s">
        <v>22</v>
      </c>
      <c r="I23" s="28"/>
      <c r="J23" s="27" t="s">
        <v>23</v>
      </c>
      <c r="K23" s="28"/>
      <c r="N23" s="15"/>
    </row>
    <row r="24" spans="1:14">
      <c r="A24" s="21"/>
      <c r="B24" s="21"/>
      <c r="C24" s="20"/>
      <c r="D24" s="13" t="s">
        <v>0</v>
      </c>
      <c r="E24" s="13" t="s">
        <v>1</v>
      </c>
      <c r="F24" s="13" t="s">
        <v>0</v>
      </c>
      <c r="G24" s="13" t="s">
        <v>1</v>
      </c>
      <c r="H24" s="13" t="s">
        <v>0</v>
      </c>
      <c r="I24" s="13" t="s">
        <v>1</v>
      </c>
      <c r="J24" s="13" t="s">
        <v>0</v>
      </c>
      <c r="K24" s="13" t="s">
        <v>1</v>
      </c>
      <c r="N24" s="15"/>
    </row>
    <row r="25" spans="1:14" ht="18" customHeight="1">
      <c r="A25" s="10">
        <v>1</v>
      </c>
      <c r="B25" s="10" t="s">
        <v>2</v>
      </c>
      <c r="C25" s="10">
        <f>SUM(D25,F25,H25,J25)</f>
        <v>30</v>
      </c>
      <c r="D25" s="5">
        <v>4</v>
      </c>
      <c r="E25" s="10">
        <f>ROUND(D25/C25*100,1)</f>
        <v>13.3</v>
      </c>
      <c r="F25" s="5">
        <v>12</v>
      </c>
      <c r="G25" s="10">
        <f>ROUND(F25/C25*100,1)</f>
        <v>40</v>
      </c>
      <c r="H25" s="5">
        <v>13</v>
      </c>
      <c r="I25" s="10">
        <f>ROUND(H25/C25*100,1)</f>
        <v>43.3</v>
      </c>
      <c r="J25" s="5">
        <v>1</v>
      </c>
      <c r="K25" s="10">
        <f>ROUND(J25/C25*100,1)</f>
        <v>3.3</v>
      </c>
      <c r="N25" s="15"/>
    </row>
    <row r="26" spans="1:14" ht="18" customHeight="1">
      <c r="A26" s="11">
        <v>2</v>
      </c>
      <c r="B26" s="11" t="s">
        <v>3</v>
      </c>
      <c r="C26" s="11">
        <f t="shared" ref="C26:C36" si="6">SUM(D26,F26,H26,J26)</f>
        <v>26</v>
      </c>
      <c r="D26" s="6">
        <v>1</v>
      </c>
      <c r="E26" s="11">
        <f>ROUND(D26/C26*100,1)</f>
        <v>3.8</v>
      </c>
      <c r="F26" s="6">
        <v>10</v>
      </c>
      <c r="G26" s="11">
        <f t="shared" ref="G26:G37" si="7">ROUND(F26/C26*100,1)</f>
        <v>38.5</v>
      </c>
      <c r="H26" s="6">
        <v>13</v>
      </c>
      <c r="I26" s="11">
        <f t="shared" ref="I26:I37" si="8">ROUND(H26/C26*100,1)</f>
        <v>50</v>
      </c>
      <c r="J26" s="6">
        <v>2</v>
      </c>
      <c r="K26" s="11">
        <f t="shared" ref="K26:K37" si="9">ROUND(J26/C26*100,1)</f>
        <v>7.7</v>
      </c>
      <c r="N26" s="15"/>
    </row>
    <row r="27" spans="1:14" s="2" customFormat="1" ht="18" customHeight="1">
      <c r="A27" s="12">
        <v>3</v>
      </c>
      <c r="B27" s="12" t="s">
        <v>4</v>
      </c>
      <c r="C27" s="12">
        <f t="shared" si="6"/>
        <v>56</v>
      </c>
      <c r="D27" s="12">
        <f>SUM(D25:D26)</f>
        <v>5</v>
      </c>
      <c r="E27" s="12">
        <f t="shared" ref="E27:E37" si="10">ROUND(D27/C27*100,1)</f>
        <v>8.9</v>
      </c>
      <c r="F27" s="12">
        <f t="shared" ref="F27" si="11">SUM(F25:F26)</f>
        <v>22</v>
      </c>
      <c r="G27" s="12">
        <f t="shared" si="7"/>
        <v>39.299999999999997</v>
      </c>
      <c r="H27" s="12">
        <f t="shared" ref="H27" si="12">SUM(H25:H26)</f>
        <v>26</v>
      </c>
      <c r="I27" s="12">
        <f t="shared" si="8"/>
        <v>46.4</v>
      </c>
      <c r="J27" s="12">
        <f t="shared" ref="J27" si="13">SUM(J25:J26)</f>
        <v>3</v>
      </c>
      <c r="K27" s="12">
        <f t="shared" si="9"/>
        <v>5.4</v>
      </c>
      <c r="N27" s="16"/>
    </row>
    <row r="28" spans="1:14" ht="18" hidden="1" customHeight="1">
      <c r="A28" s="10">
        <v>4</v>
      </c>
      <c r="B28" s="10" t="s">
        <v>5</v>
      </c>
      <c r="C28" s="10">
        <f t="shared" si="6"/>
        <v>0</v>
      </c>
      <c r="D28" s="5"/>
      <c r="E28" s="10" t="e">
        <f t="shared" si="10"/>
        <v>#DIV/0!</v>
      </c>
      <c r="F28" s="5"/>
      <c r="G28" s="10" t="e">
        <f t="shared" si="7"/>
        <v>#DIV/0!</v>
      </c>
      <c r="H28" s="5"/>
      <c r="I28" s="10" t="e">
        <f t="shared" si="8"/>
        <v>#DIV/0!</v>
      </c>
      <c r="J28" s="5"/>
      <c r="K28" s="10" t="e">
        <f t="shared" si="9"/>
        <v>#DIV/0!</v>
      </c>
      <c r="N28" s="15"/>
    </row>
    <row r="29" spans="1:14" ht="18" hidden="1" customHeight="1">
      <c r="A29" s="11">
        <v>5</v>
      </c>
      <c r="B29" s="11" t="s">
        <v>6</v>
      </c>
      <c r="C29" s="11">
        <f t="shared" si="6"/>
        <v>0</v>
      </c>
      <c r="D29" s="6"/>
      <c r="E29" s="11" t="e">
        <f t="shared" si="10"/>
        <v>#DIV/0!</v>
      </c>
      <c r="F29" s="6"/>
      <c r="G29" s="11" t="e">
        <f t="shared" si="7"/>
        <v>#DIV/0!</v>
      </c>
      <c r="H29" s="6"/>
      <c r="I29" s="11" t="e">
        <f t="shared" si="8"/>
        <v>#DIV/0!</v>
      </c>
      <c r="J29" s="6"/>
      <c r="K29" s="11" t="e">
        <f t="shared" si="9"/>
        <v>#DIV/0!</v>
      </c>
      <c r="N29" s="15"/>
    </row>
    <row r="30" spans="1:14" s="2" customFormat="1" ht="18" hidden="1" customHeight="1">
      <c r="A30" s="12">
        <v>6</v>
      </c>
      <c r="B30" s="12" t="s">
        <v>7</v>
      </c>
      <c r="C30" s="12">
        <f t="shared" si="6"/>
        <v>0</v>
      </c>
      <c r="D30" s="12">
        <f>SUM(D28:D29)</f>
        <v>0</v>
      </c>
      <c r="E30" s="12" t="e">
        <f t="shared" si="10"/>
        <v>#DIV/0!</v>
      </c>
      <c r="F30" s="12">
        <f>SUM(F28:F29)</f>
        <v>0</v>
      </c>
      <c r="G30" s="12" t="e">
        <f t="shared" si="7"/>
        <v>#DIV/0!</v>
      </c>
      <c r="H30" s="12">
        <f>SUM(H28:H29)</f>
        <v>0</v>
      </c>
      <c r="I30" s="12" t="e">
        <f t="shared" si="8"/>
        <v>#DIV/0!</v>
      </c>
      <c r="J30" s="12">
        <f>SUM(J28:J29)</f>
        <v>0</v>
      </c>
      <c r="K30" s="12" t="e">
        <f t="shared" si="9"/>
        <v>#DIV/0!</v>
      </c>
      <c r="N30" s="16"/>
    </row>
    <row r="31" spans="1:14" ht="18" customHeight="1">
      <c r="A31" s="10">
        <v>4</v>
      </c>
      <c r="B31" s="10" t="s">
        <v>8</v>
      </c>
      <c r="C31" s="10">
        <f t="shared" si="6"/>
        <v>31</v>
      </c>
      <c r="D31" s="5">
        <v>4</v>
      </c>
      <c r="E31" s="10">
        <f t="shared" si="10"/>
        <v>12.9</v>
      </c>
      <c r="F31" s="5">
        <v>12</v>
      </c>
      <c r="G31" s="10">
        <f t="shared" si="7"/>
        <v>38.700000000000003</v>
      </c>
      <c r="H31" s="5">
        <v>14</v>
      </c>
      <c r="I31" s="10">
        <f t="shared" si="8"/>
        <v>45.2</v>
      </c>
      <c r="J31" s="5">
        <v>1</v>
      </c>
      <c r="K31" s="10">
        <f t="shared" si="9"/>
        <v>3.2</v>
      </c>
      <c r="N31" s="15"/>
    </row>
    <row r="32" spans="1:14" ht="18" hidden="1" customHeight="1">
      <c r="A32" s="11">
        <v>8</v>
      </c>
      <c r="B32" s="11" t="s">
        <v>9</v>
      </c>
      <c r="C32" s="11">
        <f t="shared" si="6"/>
        <v>0</v>
      </c>
      <c r="D32" s="6"/>
      <c r="E32" s="11" t="e">
        <f t="shared" si="10"/>
        <v>#DIV/0!</v>
      </c>
      <c r="F32" s="6"/>
      <c r="G32" s="11" t="e">
        <f t="shared" si="7"/>
        <v>#DIV/0!</v>
      </c>
      <c r="H32" s="6"/>
      <c r="I32" s="11" t="e">
        <f t="shared" si="8"/>
        <v>#DIV/0!</v>
      </c>
      <c r="J32" s="6"/>
      <c r="K32" s="11" t="e">
        <f t="shared" si="9"/>
        <v>#DIV/0!</v>
      </c>
      <c r="N32" s="15"/>
    </row>
    <row r="33" spans="1:14" s="2" customFormat="1" ht="18" customHeight="1">
      <c r="A33" s="12">
        <v>5</v>
      </c>
      <c r="B33" s="12" t="s">
        <v>10</v>
      </c>
      <c r="C33" s="12">
        <f t="shared" si="6"/>
        <v>31</v>
      </c>
      <c r="D33" s="12">
        <f>SUM(D31:D32)</f>
        <v>4</v>
      </c>
      <c r="E33" s="12">
        <f t="shared" si="10"/>
        <v>12.9</v>
      </c>
      <c r="F33" s="12">
        <f>SUM(F31:F32)</f>
        <v>12</v>
      </c>
      <c r="G33" s="12">
        <f t="shared" si="7"/>
        <v>38.700000000000003</v>
      </c>
      <c r="H33" s="12">
        <f>SUM(H31:H32)</f>
        <v>14</v>
      </c>
      <c r="I33" s="12">
        <f t="shared" si="8"/>
        <v>45.2</v>
      </c>
      <c r="J33" s="12">
        <f>SUM(J31:J32)</f>
        <v>1</v>
      </c>
      <c r="K33" s="12">
        <f t="shared" si="9"/>
        <v>3.2</v>
      </c>
      <c r="N33" s="16"/>
    </row>
    <row r="34" spans="1:14" ht="18" customHeight="1">
      <c r="A34" s="10">
        <v>6</v>
      </c>
      <c r="B34" s="10" t="s">
        <v>11</v>
      </c>
      <c r="C34" s="10">
        <f t="shared" si="6"/>
        <v>28</v>
      </c>
      <c r="D34" s="5">
        <v>2</v>
      </c>
      <c r="E34" s="10">
        <f t="shared" si="10"/>
        <v>7.1</v>
      </c>
      <c r="F34" s="5">
        <v>13</v>
      </c>
      <c r="G34" s="10">
        <f t="shared" si="7"/>
        <v>46.4</v>
      </c>
      <c r="H34" s="5">
        <v>13</v>
      </c>
      <c r="I34" s="10">
        <f t="shared" si="8"/>
        <v>46.4</v>
      </c>
      <c r="J34" s="5">
        <v>0</v>
      </c>
      <c r="K34" s="10">
        <f t="shared" si="9"/>
        <v>0</v>
      </c>
      <c r="N34" s="15"/>
    </row>
    <row r="35" spans="1:14" ht="18" customHeight="1">
      <c r="A35" s="11">
        <v>7</v>
      </c>
      <c r="B35" s="11" t="s">
        <v>12</v>
      </c>
      <c r="C35" s="11">
        <f t="shared" si="6"/>
        <v>31</v>
      </c>
      <c r="D35" s="6">
        <v>4</v>
      </c>
      <c r="E35" s="11">
        <f t="shared" si="10"/>
        <v>12.9</v>
      </c>
      <c r="F35" s="6">
        <v>15</v>
      </c>
      <c r="G35" s="11">
        <f t="shared" si="7"/>
        <v>48.4</v>
      </c>
      <c r="H35" s="6">
        <v>12</v>
      </c>
      <c r="I35" s="11">
        <f t="shared" si="8"/>
        <v>38.700000000000003</v>
      </c>
      <c r="J35" s="6">
        <v>0</v>
      </c>
      <c r="K35" s="11">
        <f t="shared" si="9"/>
        <v>0</v>
      </c>
      <c r="N35" s="15"/>
    </row>
    <row r="36" spans="1:14" s="2" customFormat="1" ht="18" customHeight="1">
      <c r="A36" s="12">
        <v>8</v>
      </c>
      <c r="B36" s="12" t="s">
        <v>13</v>
      </c>
      <c r="C36" s="12">
        <f t="shared" si="6"/>
        <v>59</v>
      </c>
      <c r="D36" s="12">
        <f>SUM(D34:D35)</f>
        <v>6</v>
      </c>
      <c r="E36" s="12">
        <f t="shared" si="10"/>
        <v>10.199999999999999</v>
      </c>
      <c r="F36" s="12">
        <f>SUM(F34:F35)</f>
        <v>28</v>
      </c>
      <c r="G36" s="12">
        <f t="shared" si="7"/>
        <v>47.5</v>
      </c>
      <c r="H36" s="12">
        <f>SUM(H34:H35)</f>
        <v>25</v>
      </c>
      <c r="I36" s="12">
        <f t="shared" si="8"/>
        <v>42.4</v>
      </c>
      <c r="J36" s="12">
        <f>SUM(J34:J35)</f>
        <v>0</v>
      </c>
      <c r="K36" s="12">
        <f t="shared" si="9"/>
        <v>0</v>
      </c>
      <c r="N36" s="16"/>
    </row>
    <row r="37" spans="1:14" s="3" customFormat="1" ht="22.5" customHeight="1">
      <c r="A37" s="8">
        <v>9</v>
      </c>
      <c r="B37" s="8" t="s">
        <v>37</v>
      </c>
      <c r="C37" s="9">
        <f>SUM(C25:C26,C28:C29,C31:C32,C34:C35)</f>
        <v>146</v>
      </c>
      <c r="D37" s="9">
        <f>SUM(D27,D30,D33,D36)</f>
        <v>15</v>
      </c>
      <c r="E37" s="9">
        <f t="shared" si="10"/>
        <v>10.3</v>
      </c>
      <c r="F37" s="9">
        <f>SUM(F27,F30,F33,F36)</f>
        <v>62</v>
      </c>
      <c r="G37" s="9">
        <f t="shared" si="7"/>
        <v>42.5</v>
      </c>
      <c r="H37" s="9">
        <f>SUM(H27,H30,H33,H36)</f>
        <v>65</v>
      </c>
      <c r="I37" s="9">
        <f t="shared" si="8"/>
        <v>44.5</v>
      </c>
      <c r="J37" s="9">
        <f>SUM(J27,J30,J33,J36)</f>
        <v>4</v>
      </c>
      <c r="K37" s="14">
        <f t="shared" si="9"/>
        <v>2.7</v>
      </c>
      <c r="N37" s="17"/>
    </row>
  </sheetData>
  <mergeCells count="17">
    <mergeCell ref="C1:J1"/>
    <mergeCell ref="A4:A6"/>
    <mergeCell ref="B4:B6"/>
    <mergeCell ref="C4:C6"/>
    <mergeCell ref="D4:K4"/>
    <mergeCell ref="D5:E5"/>
    <mergeCell ref="F5:G5"/>
    <mergeCell ref="H5:I5"/>
    <mergeCell ref="J5:K5"/>
    <mergeCell ref="A22:A24"/>
    <mergeCell ref="B22:B24"/>
    <mergeCell ref="C22:C24"/>
    <mergeCell ref="D22:K22"/>
    <mergeCell ref="D23:E23"/>
    <mergeCell ref="F23:G23"/>
    <mergeCell ref="H23:I23"/>
    <mergeCell ref="J23:K23"/>
  </mergeCells>
  <pageMargins left="0.65" right="0.24" top="0.37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TOÁN</vt:lpstr>
      <vt:lpstr>LÝ</vt:lpstr>
      <vt:lpstr>SINH</vt:lpstr>
      <vt:lpstr>HÓA</vt:lpstr>
      <vt:lpstr>TIN</vt:lpstr>
      <vt:lpstr>ĐỊA</vt:lpstr>
      <vt:lpstr>CÔNG NGHỆ</vt:lpstr>
      <vt:lpstr>THỂ DỤC</vt:lpstr>
      <vt:lpstr>LỚP CHỦ NHIỆM-HỌC LỰC</vt:lpstr>
      <vt:lpstr>LỚP CHỦ NHIỆM - HẠNH KIỂM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2014-09-22T09:09:51Z</dcterms:modified>
</cp:coreProperties>
</file>